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ynpTy\Desktop\SONUÇ\"/>
    </mc:Choice>
  </mc:AlternateContent>
  <bookViews>
    <workbookView xWindow="0" yWindow="0" windowWidth="16170" windowHeight="6135" tabRatio="563"/>
  </bookViews>
  <sheets>
    <sheet name="Sakarya MYO" sheetId="21" r:id="rId1"/>
  </sheets>
  <calcPr calcId="152511"/>
</workbook>
</file>

<file path=xl/calcChain.xml><?xml version="1.0" encoding="utf-8"?>
<calcChain xmlns="http://schemas.openxmlformats.org/spreadsheetml/2006/main">
  <c r="J11" i="21" l="1"/>
  <c r="J12" i="21"/>
  <c r="J13" i="21"/>
  <c r="G11" i="21"/>
  <c r="G12" i="21"/>
  <c r="G13" i="21"/>
  <c r="E11" i="21"/>
  <c r="E12" i="21"/>
  <c r="E13" i="21"/>
  <c r="I6" i="21" l="1"/>
  <c r="G6" i="21"/>
  <c r="E6" i="21"/>
  <c r="I5" i="21"/>
  <c r="G5" i="21"/>
  <c r="E5" i="21"/>
  <c r="I4" i="21"/>
  <c r="G4" i="21"/>
  <c r="E4" i="21"/>
  <c r="J6" i="21" l="1"/>
  <c r="J5" i="21"/>
  <c r="J4" i="21"/>
  <c r="I7" i="21"/>
  <c r="I9" i="21"/>
  <c r="I8" i="21"/>
  <c r="I10" i="21"/>
  <c r="G7" i="21"/>
  <c r="G9" i="21"/>
  <c r="G8" i="21"/>
  <c r="G10" i="21"/>
  <c r="E7" i="21"/>
  <c r="E9" i="21"/>
  <c r="E8" i="21"/>
  <c r="E10" i="21"/>
  <c r="J7" i="21" l="1"/>
  <c r="J10" i="21"/>
  <c r="J8" i="21"/>
  <c r="J9" i="21"/>
</calcChain>
</file>

<file path=xl/sharedStrings.xml><?xml version="1.0" encoding="utf-8"?>
<sst xmlns="http://schemas.openxmlformats.org/spreadsheetml/2006/main" count="44" uniqueCount="35">
  <si>
    <t>SNo:</t>
  </si>
  <si>
    <t>Adı</t>
  </si>
  <si>
    <t>Soyadı</t>
  </si>
  <si>
    <t>Toplam Puanı</t>
  </si>
  <si>
    <t>ALES PUANI</t>
  </si>
  <si>
    <t>BARIŞ</t>
  </si>
  <si>
    <t>GÖKTÜRK</t>
  </si>
  <si>
    <t>DELİGÖZ</t>
  </si>
  <si>
    <t>ŞAHİN</t>
  </si>
  <si>
    <t>ÇELİK</t>
  </si>
  <si>
    <t xml:space="preserve">İBRAHİM </t>
  </si>
  <si>
    <t>AKAN</t>
  </si>
  <si>
    <t xml:space="preserve">EMRE </t>
  </si>
  <si>
    <t>VARLI</t>
  </si>
  <si>
    <t>YUSUF</t>
  </si>
  <si>
    <t>ÇİLLİYÜZ</t>
  </si>
  <si>
    <t>SERKAN</t>
  </si>
  <si>
    <t>SEZEN</t>
  </si>
  <si>
    <t>UĞUR</t>
  </si>
  <si>
    <t xml:space="preserve"> Sakarya Üniversitesi Sakarya Meslek Yüksekokulu Müdürlüğü'nce                                                                                                                                                10/11/2014 Tarihinde Yapılan Öğretim Görevlisi Giriş Sınavı Sonuçları</t>
  </si>
  <si>
    <r>
      <t xml:space="preserve">Öğretim Üyesi Dışındaki Öğretim Elemanı Kadrolarına Naklen veya Açıktan yapılacak Atamalarda Uygulanacak Merkezi Sınav ile Giriş Sınavlarına İlişkin Usul ve Esaslar Hakkındaki Yönetmelik uyarınca, Elektronik Teknolojisi Programında Sakarya Meslek Yüksekokulunda istihdam edilmek üzere 10/11/2014 tarihinde yapılan </t>
    </r>
    <r>
      <rPr>
        <b/>
        <sz val="12"/>
        <rFont val="Tahoma"/>
        <family val="2"/>
        <charset val="162"/>
      </rPr>
      <t>Sakarya Meslek Yüksekokulu  Öğretim Görevlisi</t>
    </r>
    <r>
      <rPr>
        <sz val="12"/>
        <rFont val="Tahoma"/>
        <family val="2"/>
        <charset val="162"/>
      </rPr>
      <t xml:space="preserve"> </t>
    </r>
    <r>
      <rPr>
        <b/>
        <sz val="12"/>
        <rFont val="Tahoma"/>
        <family val="2"/>
        <charset val="162"/>
      </rPr>
      <t xml:space="preserve">Giriş Sınavı </t>
    </r>
    <r>
      <rPr>
        <sz val="12"/>
        <rFont val="Tahoma"/>
        <family val="2"/>
        <charset val="162"/>
      </rPr>
      <t>sonrasında değerlendirme sonuçlarına göre adayların başarı sıraması aşağıda belirtilmiştir.</t>
    </r>
  </si>
  <si>
    <t>Ales Puanı *%35</t>
  </si>
  <si>
    <t>Lisans
Mez. Notu</t>
  </si>
  <si>
    <t>Lisans Mez. Notu *  %30</t>
  </si>
  <si>
    <t>Giriş Sınav Puanı</t>
  </si>
  <si>
    <t>Giriş Sınav Puanı*  %35</t>
  </si>
  <si>
    <t>Sınav Sonucu</t>
  </si>
  <si>
    <t>Başarısız</t>
  </si>
  <si>
    <t xml:space="preserve">SERPİL </t>
  </si>
  <si>
    <t>KARAHAN</t>
  </si>
  <si>
    <t>ZEKERİYA</t>
  </si>
  <si>
    <t>DAŞ</t>
  </si>
  <si>
    <t>GÖNCÜOĞLU</t>
  </si>
  <si>
    <t>Girmedi</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</si>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</sst>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0.0000"/>
  </numFmts>
  <fonts count="9" x14ac:knownFonts="1">
    <font>
      <sz val="10"/>
      <color indexed="8"/>
      <name val="Arial"/>
      <charset val="162"/>
    </font>
    <font>
      <sz val="12"/>
      <color indexed="8"/>
      <name val="Arial"/>
      <family val="2"/>
      <charset val="162"/>
    </font>
    <font>
      <b/>
      <sz val="14"/>
      <color indexed="54"/>
      <name val="Tahoma"/>
      <family val="2"/>
      <charset val="162"/>
    </font>
    <font>
      <b/>
      <sz val="12"/>
      <name val="Tahoma"/>
      <family val="2"/>
      <charset val="162"/>
    </font>
    <font>
      <b/>
      <sz val="12"/>
      <color indexed="8"/>
      <name val="Arial"/>
      <family val="2"/>
      <charset val="162"/>
    </font>
    <font>
      <sz val="12"/>
      <name val="Tahoma"/>
      <family val="2"/>
      <charset val="162"/>
    </font>
    <font>
      <sz val="11"/>
      <name val="Arial"/>
      <family val="2"/>
      <charset val="162"/>
    </font>
    <font>
      <sz val="11"/>
      <color indexed="8"/>
      <name val="Arial"/>
      <family val="2"/>
      <charset val="162"/>
    </font>
    <font>
      <b/>
      <sz val="11"/>
      <color indexed="8"/>
      <name val="Arial"/>
      <family val="2"/>
      <charset val="162"/>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s>
  <cellStyleXfs count="1">
    <xf numFmtId="0" fontId="0" fillId="0" borderId="0"/>
  </cellStyleXfs>
  <cellXfs count="22">
    <xf numFmtId="0" fontId="0" fillId="0" borderId="0" xfId="0"/>
    <xf numFmtId="0" fontId="1" fillId="0" borderId="0" xfId="0" applyFont="1" applyAlignment="1">
      <alignment horizontal="center"/>
    </xf>
    <xf numFmtId="0" fontId="1" fillId="0" borderId="0" xfId="0" applyFont="1"/>
    <xf numFmtId="0" fontId="1" fillId="0" borderId="0" xfId="0" applyFont="1"/>
    <xf numFmtId="165" fontId="7"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165" fontId="7"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 fillId="0" borderId="0" xfId="0" applyFont="1" applyAlignment="1"/>
    <xf numFmtId="0" fontId="2" fillId="0" borderId="0" xfId="0" applyFont="1" applyAlignment="1">
      <alignment horizontal="center" vertical="center" wrapText="1"/>
    </xf>
    <xf numFmtId="0" fontId="5" fillId="0" borderId="0" xfId="0" applyFont="1" applyAlignment="1">
      <alignment horizontal="left" vertical="center" wrapText="1"/>
    </xf>
    <xf numFmtId="16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zoomScale="85" zoomScaleNormal="85" zoomScaleSheetLayoutView="181" workbookViewId="0">
      <selection activeCell="N6" sqref="N6"/>
    </sheetView>
  </sheetViews>
  <sheetFormatPr defaultRowHeight="32.25" customHeight="1" x14ac:dyDescent="0.2"/>
  <cols>
    <col min="1" max="1" width="6.28515625" style="2" bestFit="1" customWidth="1"/>
    <col min="2" max="2" width="20.42578125" style="2" customWidth="1"/>
    <col min="3" max="3" width="19.7109375" style="2" customWidth="1"/>
    <col min="4" max="4" width="13.140625" style="1" customWidth="1"/>
    <col min="5" max="5" width="14.7109375" style="1" customWidth="1"/>
    <col min="6" max="6" width="12.140625" style="1" customWidth="1"/>
    <col min="7" max="7" width="16.28515625" style="1" customWidth="1"/>
    <col min="8" max="9" width="16.42578125" style="1" customWidth="1"/>
    <col min="10" max="10" width="13" style="2" customWidth="1"/>
    <col min="11" max="11" width="17" style="2" customWidth="1"/>
    <col min="12" max="16384" width="9.140625" style="2"/>
  </cols>
  <sheetData>
    <row r="1" spans="1:14" ht="50.25" customHeight="1" x14ac:dyDescent="0.2">
      <c r="A1" s="16" t="s">
        <v>19</v>
      </c>
      <c r="B1" s="16"/>
      <c r="C1" s="16"/>
      <c r="D1" s="16"/>
      <c r="E1" s="16"/>
      <c r="F1" s="16"/>
      <c r="G1" s="16"/>
      <c r="H1" s="16"/>
      <c r="I1" s="16"/>
      <c r="J1" s="16"/>
      <c r="K1" s="16"/>
    </row>
    <row r="2" spans="1:14" ht="71.25" customHeight="1" x14ac:dyDescent="0.2">
      <c r="A2" s="17" t="s">
        <v>20</v>
      </c>
      <c r="B2" s="17"/>
      <c r="C2" s="17"/>
      <c r="D2" s="17"/>
      <c r="E2" s="17"/>
      <c r="F2" s="17"/>
      <c r="G2" s="17"/>
      <c r="H2" s="17"/>
      <c r="I2" s="17"/>
      <c r="J2" s="17"/>
      <c r="K2" s="17"/>
    </row>
    <row r="3" spans="1:14" ht="54" customHeight="1" x14ac:dyDescent="0.2">
      <c r="A3" s="12" t="s">
        <v>0</v>
      </c>
      <c r="B3" s="13" t="s">
        <v>1</v>
      </c>
      <c r="C3" s="13" t="s">
        <v>2</v>
      </c>
      <c r="D3" s="14" t="s">
        <v>4</v>
      </c>
      <c r="E3" s="14" t="s">
        <v>21</v>
      </c>
      <c r="F3" s="14" t="s">
        <v>22</v>
      </c>
      <c r="G3" s="14" t="s">
        <v>23</v>
      </c>
      <c r="H3" s="14" t="s">
        <v>24</v>
      </c>
      <c r="I3" s="14" t="s">
        <v>25</v>
      </c>
      <c r="J3" s="14" t="s">
        <v>3</v>
      </c>
      <c r="K3" s="13" t="s">
        <v>26</v>
      </c>
    </row>
    <row r="4" spans="1:14" s="3" customFormat="1" ht="32.25" customHeight="1" x14ac:dyDescent="0.2">
      <c r="A4" s="6">
        <v>1</v>
      </c>
      <c r="B4" s="7" t="s">
        <v>5</v>
      </c>
      <c r="C4" s="7" t="s">
        <v>9</v>
      </c>
      <c r="D4" s="4">
        <v>81.278000000000006</v>
      </c>
      <c r="E4" s="18">
        <f>D4*35%</f>
        <v>28.447299999999998</v>
      </c>
      <c r="F4" s="5">
        <v>73.48</v>
      </c>
      <c r="G4" s="18">
        <f>F4*30%</f>
        <v>22.044</v>
      </c>
      <c r="H4" s="19">
        <v>19</v>
      </c>
      <c r="I4" s="19">
        <f>H4*0.35</f>
        <v>6.6499999999999995</v>
      </c>
      <c r="J4" s="20">
        <f>SUM(E4,G4,I4)</f>
        <v>57.141299999999994</v>
      </c>
      <c r="K4" s="21" t="s">
        <v>27</v>
      </c>
    </row>
    <row r="5" spans="1:14" s="3" customFormat="1" ht="32.25" customHeight="1" x14ac:dyDescent="0.2">
      <c r="A5" s="6">
        <v>2</v>
      </c>
      <c r="B5" s="7" t="s">
        <v>6</v>
      </c>
      <c r="C5" s="7" t="s">
        <v>7</v>
      </c>
      <c r="D5" s="4">
        <v>94.692999999999998</v>
      </c>
      <c r="E5" s="18">
        <f t="shared" ref="E5" si="0">D5*35%</f>
        <v>33.14255</v>
      </c>
      <c r="F5" s="5">
        <v>69.98</v>
      </c>
      <c r="G5" s="18">
        <f t="shared" ref="G5" si="1">F5*30%</f>
        <v>20.994</v>
      </c>
      <c r="H5" s="19">
        <v>5</v>
      </c>
      <c r="I5" s="19">
        <f t="shared" ref="I5" si="2">H5*0.35</f>
        <v>1.75</v>
      </c>
      <c r="J5" s="20">
        <f t="shared" ref="J5" si="3">SUM(E5,G5,I5)</f>
        <v>55.88655</v>
      </c>
      <c r="K5" s="21" t="s">
        <v>27</v>
      </c>
    </row>
    <row r="6" spans="1:14" s="3" customFormat="1" ht="32.25" customHeight="1" x14ac:dyDescent="0.2">
      <c r="A6" s="6">
        <v>3</v>
      </c>
      <c r="B6" s="7" t="s">
        <v>16</v>
      </c>
      <c r="C6" s="7" t="s">
        <v>17</v>
      </c>
      <c r="D6" s="4">
        <v>70</v>
      </c>
      <c r="E6" s="18">
        <f t="shared" ref="E6" si="4">D6*35%</f>
        <v>24.5</v>
      </c>
      <c r="F6" s="5">
        <v>80.900000000000006</v>
      </c>
      <c r="G6" s="18">
        <f t="shared" ref="G6" si="5">F6*30%</f>
        <v>24.27</v>
      </c>
      <c r="H6" s="19">
        <v>18</v>
      </c>
      <c r="I6" s="19">
        <f t="shared" ref="I6" si="6">H6*0.35</f>
        <v>6.3</v>
      </c>
      <c r="J6" s="20">
        <f t="shared" ref="J6" si="7">SUM(E6,G6,I6)</f>
        <v>55.069999999999993</v>
      </c>
      <c r="K6" s="21" t="s">
        <v>27</v>
      </c>
    </row>
    <row r="7" spans="1:14" s="3" customFormat="1" ht="32.25" customHeight="1" x14ac:dyDescent="0.2">
      <c r="A7" s="8">
        <v>4</v>
      </c>
      <c r="B7" s="9" t="s">
        <v>12</v>
      </c>
      <c r="C7" s="9" t="s">
        <v>13</v>
      </c>
      <c r="D7" s="10">
        <v>81.55</v>
      </c>
      <c r="E7" s="18">
        <f t="shared" ref="E7:E9" si="8">D7*35%</f>
        <v>28.542499999999997</v>
      </c>
      <c r="F7" s="11">
        <v>61.64</v>
      </c>
      <c r="G7" s="18">
        <f t="shared" ref="G7:G13" si="9">F7*30%</f>
        <v>18.492000000000001</v>
      </c>
      <c r="H7" s="19">
        <v>16</v>
      </c>
      <c r="I7" s="19">
        <f t="shared" ref="I7:I10" si="10">H7*0.35</f>
        <v>5.6</v>
      </c>
      <c r="J7" s="20">
        <f t="shared" ref="J7:J9" si="11">SUM(E7,G7,I7)</f>
        <v>52.634499999999996</v>
      </c>
      <c r="K7" s="21" t="s">
        <v>27</v>
      </c>
    </row>
    <row r="8" spans="1:14" s="3" customFormat="1" ht="32.25" customHeight="1" x14ac:dyDescent="0.2">
      <c r="A8" s="6">
        <v>5</v>
      </c>
      <c r="B8" s="9" t="s">
        <v>14</v>
      </c>
      <c r="C8" s="9" t="s">
        <v>15</v>
      </c>
      <c r="D8" s="10">
        <v>70</v>
      </c>
      <c r="E8" s="18">
        <f>D8*35%</f>
        <v>24.5</v>
      </c>
      <c r="F8" s="11">
        <v>72.91</v>
      </c>
      <c r="G8" s="18">
        <f>F8*30%</f>
        <v>21.872999999999998</v>
      </c>
      <c r="H8" s="19">
        <v>0</v>
      </c>
      <c r="I8" s="19">
        <f>H8*0.35</f>
        <v>0</v>
      </c>
      <c r="J8" s="20">
        <f>SUM(E8,G8,I8)</f>
        <v>46.372999999999998</v>
      </c>
      <c r="K8" s="21" t="s">
        <v>27</v>
      </c>
    </row>
    <row r="9" spans="1:14" s="3" customFormat="1" ht="32.25" customHeight="1" x14ac:dyDescent="0.2">
      <c r="A9" s="6">
        <v>6</v>
      </c>
      <c r="B9" s="7" t="s">
        <v>10</v>
      </c>
      <c r="C9" s="7" t="s">
        <v>11</v>
      </c>
      <c r="D9" s="4">
        <v>74.613</v>
      </c>
      <c r="E9" s="18">
        <f t="shared" si="8"/>
        <v>26.114549999999998</v>
      </c>
      <c r="F9" s="5">
        <v>65.459999999999994</v>
      </c>
      <c r="G9" s="18">
        <f t="shared" si="9"/>
        <v>19.637999999999998</v>
      </c>
      <c r="H9" s="19">
        <v>0</v>
      </c>
      <c r="I9" s="19">
        <f t="shared" si="10"/>
        <v>0</v>
      </c>
      <c r="J9" s="20">
        <f t="shared" si="11"/>
        <v>45.752549999999999</v>
      </c>
      <c r="K9" s="21" t="s">
        <v>27</v>
      </c>
    </row>
    <row r="10" spans="1:14" s="3" customFormat="1" ht="32.25" customHeight="1" x14ac:dyDescent="0.2">
      <c r="A10" s="8">
        <v>7</v>
      </c>
      <c r="B10" s="7" t="s">
        <v>18</v>
      </c>
      <c r="C10" s="7" t="s">
        <v>8</v>
      </c>
      <c r="D10" s="4">
        <v>72.608000000000004</v>
      </c>
      <c r="E10" s="18">
        <f>D10*35%</f>
        <v>25.412800000000001</v>
      </c>
      <c r="F10" s="5">
        <v>64.36</v>
      </c>
      <c r="G10" s="18">
        <f t="shared" si="9"/>
        <v>19.308</v>
      </c>
      <c r="H10" s="19">
        <v>0</v>
      </c>
      <c r="I10" s="19">
        <f t="shared" si="10"/>
        <v>0</v>
      </c>
      <c r="J10" s="20">
        <f>SUM(E10,G10,I10)</f>
        <v>44.720799999999997</v>
      </c>
      <c r="K10" s="21" t="s">
        <v>27</v>
      </c>
    </row>
    <row r="11" spans="1:14" ht="32.25" customHeight="1" x14ac:dyDescent="0.2">
      <c r="A11" s="8">
        <v>8</v>
      </c>
      <c r="B11" s="7" t="s">
        <v>28</v>
      </c>
      <c r="C11" s="7" t="s">
        <v>29</v>
      </c>
      <c r="D11" s="4">
        <v>73.933000000000007</v>
      </c>
      <c r="E11" s="18">
        <f t="shared" ref="E11:E13" si="12">D11*35%</f>
        <v>25.876550000000002</v>
      </c>
      <c r="F11" s="5">
        <v>72.28</v>
      </c>
      <c r="G11" s="18">
        <f t="shared" si="9"/>
        <v>21.684000000000001</v>
      </c>
      <c r="H11" s="19"/>
      <c r="I11" s="19"/>
      <c r="J11" s="20">
        <f t="shared" ref="J11:J13" si="13">SUM(E11,G11,I11)</f>
        <v>47.560550000000006</v>
      </c>
      <c r="K11" s="21" t="s">
        <v>33</v>
      </c>
    </row>
    <row r="12" spans="1:14" ht="28.5" customHeight="1" x14ac:dyDescent="0.2">
      <c r="A12" s="8">
        <v>9</v>
      </c>
      <c r="B12" s="7" t="s">
        <v>30</v>
      </c>
      <c r="C12" s="7" t="s">
        <v>31</v>
      </c>
      <c r="D12" s="4">
        <v>75.421000000000006</v>
      </c>
      <c r="E12" s="18">
        <f t="shared" si="12"/>
        <v>26.397349999999999</v>
      </c>
      <c r="F12" s="5">
        <v>63.94</v>
      </c>
      <c r="G12" s="18">
        <f t="shared" si="9"/>
        <v>19.181999999999999</v>
      </c>
      <c r="H12" s="19"/>
      <c r="I12" s="19"/>
      <c r="J12" s="20">
        <f t="shared" si="13"/>
        <v>45.579349999999998</v>
      </c>
      <c r="K12" s="21" t="s">
        <v>33</v>
      </c>
      <c r="N12" s="2" t="s">
        <v>34</v>
      </c>
    </row>
    <row r="13" spans="1:14" ht="30.75" customHeight="1" x14ac:dyDescent="0.2">
      <c r="A13" s="8">
        <v>10</v>
      </c>
      <c r="B13" s="7" t="s">
        <v>14</v>
      </c>
      <c r="C13" s="7" t="s">
        <v>32</v>
      </c>
      <c r="D13" s="4">
        <v>71.004000000000005</v>
      </c>
      <c r="E13" s="18">
        <f t="shared" si="12"/>
        <v>24.851400000000002</v>
      </c>
      <c r="F13" s="5">
        <v>65.22</v>
      </c>
      <c r="G13" s="18">
        <f t="shared" si="9"/>
        <v>19.565999999999999</v>
      </c>
      <c r="H13" s="19"/>
      <c r="I13" s="19"/>
      <c r="J13" s="20">
        <f t="shared" si="13"/>
        <v>44.417400000000001</v>
      </c>
      <c r="K13" s="21" t="s">
        <v>33</v>
      </c>
    </row>
    <row r="14" spans="1:14" ht="24.95" customHeight="1" x14ac:dyDescent="0.2">
      <c r="A14" s="15"/>
      <c r="B14" s="15"/>
      <c r="C14" s="15"/>
      <c r="D14" s="15"/>
      <c r="E14" s="15"/>
      <c r="F14" s="15"/>
      <c r="G14" s="15"/>
      <c r="H14" s="15"/>
      <c r="I14" s="15"/>
      <c r="J14" s="15"/>
      <c r="K14" s="15"/>
    </row>
    <row r="15" spans="1:14" ht="24.95" customHeight="1" x14ac:dyDescent="0.2">
      <c r="A15" s="15"/>
      <c r="B15" s="15"/>
      <c r="C15" s="15"/>
      <c r="D15" s="15"/>
      <c r="E15" s="15"/>
      <c r="F15" s="15"/>
      <c r="G15" s="15"/>
      <c r="H15" s="15"/>
      <c r="I15" s="15"/>
      <c r="J15" s="15"/>
      <c r="K15" s="15"/>
    </row>
    <row r="16" spans="1:14" ht="24.95" customHeight="1" x14ac:dyDescent="0.2">
      <c r="A16" s="15"/>
      <c r="B16" s="15"/>
      <c r="C16" s="15"/>
      <c r="D16" s="15"/>
      <c r="E16" s="15"/>
      <c r="F16" s="15"/>
      <c r="G16" s="15"/>
      <c r="H16" s="15"/>
      <c r="I16" s="15"/>
      <c r="J16" s="15"/>
      <c r="K16" s="15"/>
    </row>
    <row r="17" spans="1:11" ht="24.95" customHeight="1" x14ac:dyDescent="0.2">
      <c r="A17" s="15"/>
      <c r="B17" s="15"/>
      <c r="C17" s="15"/>
      <c r="D17" s="15"/>
      <c r="E17" s="15"/>
      <c r="F17" s="15"/>
      <c r="G17" s="15"/>
      <c r="H17" s="15"/>
      <c r="I17" s="15"/>
      <c r="J17" s="15"/>
      <c r="K17" s="15"/>
    </row>
    <row r="18" spans="1:11" ht="24.95" customHeight="1" x14ac:dyDescent="0.2">
      <c r="A18" s="15"/>
      <c r="B18" s="15"/>
      <c r="C18" s="15"/>
      <c r="D18" s="15"/>
      <c r="E18" s="15"/>
      <c r="F18" s="15"/>
      <c r="G18" s="15"/>
      <c r="H18" s="15"/>
      <c r="I18" s="15"/>
      <c r="J18" s="15"/>
      <c r="K18" s="15"/>
    </row>
    <row r="19" spans="1:11" ht="24.95" customHeight="1" x14ac:dyDescent="0.2">
      <c r="F19" s="2"/>
    </row>
  </sheetData>
  <sortState ref="A1:H42">
    <sortCondition ref="B17"/>
  </sortState>
  <mergeCells count="2">
    <mergeCell ref="A1:K1"/>
    <mergeCell ref="A2:K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Sakarya MYO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Özlem</dc:creator>
  <cp:lastModifiedBy>ZynpTy</cp:lastModifiedBy>
  <cp:lastPrinted>2014-11-13T13:01:05Z</cp:lastPrinted>
  <dcterms:created xsi:type="dcterms:W3CDTF">2008-10-08T17:42:37Z</dcterms:created>
  <dcterms:modified xsi:type="dcterms:W3CDTF">2014-11-17T09:01:19Z</dcterms:modified>
</cp:coreProperties>
</file>