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ZynpTy\Desktop\İLAN\"/>
    </mc:Choice>
  </mc:AlternateContent>
  <bookViews>
    <workbookView xWindow="0" yWindow="0" windowWidth="21600" windowHeight="9750" tabRatio="563"/>
  </bookViews>
  <sheets>
    <sheet name="Sakarya MYO" sheetId="21" r:id="rId1"/>
    <sheet name="Sayfa1" sheetId="22" r:id="rId2"/>
  </sheets>
  <calcPr calcId="152511"/>
</workbook>
</file>

<file path=xl/calcChain.xml><?xml version="1.0" encoding="utf-8"?>
<calcChain xmlns="http://schemas.openxmlformats.org/spreadsheetml/2006/main">
  <c r="E6" i="21" l="1"/>
  <c r="G6" i="21"/>
  <c r="H6" i="21" l="1"/>
  <c r="A1" i="22"/>
  <c r="A2" i="22" s="1"/>
  <c r="A3" i="22" l="1"/>
  <c r="A4" i="22" l="1"/>
  <c r="A5" i="22" l="1"/>
  <c r="A6" i="22" s="1"/>
  <c r="A7" i="22" s="1"/>
  <c r="A8" i="22" s="1"/>
  <c r="A9" i="22" l="1"/>
  <c r="A10" i="22" s="1"/>
  <c r="A11" i="22" s="1"/>
  <c r="A12" i="22" s="1"/>
  <c r="A13" i="22" s="1"/>
  <c r="A14" i="22" s="1"/>
  <c r="A15" i="22" s="1"/>
  <c r="A16" i="22" s="1"/>
</calcChain>
</file>

<file path=xl/sharedStrings.xml><?xml version="1.0" encoding="utf-8"?>
<sst xmlns="http://schemas.openxmlformats.org/spreadsheetml/2006/main" count="140" uniqueCount="116">
  <si>
    <t>SNo:</t>
  </si>
  <si>
    <t>Adı</t>
  </si>
  <si>
    <t>Soyadı</t>
  </si>
  <si>
    <t>Toplam Puanı</t>
  </si>
  <si>
    <t>ALES PUANI</t>
  </si>
  <si>
    <t>Ön Değerlendirme Tarihi:</t>
  </si>
  <si>
    <t>SINAVA GİRECEKLER</t>
  </si>
  <si>
    <t>Ales Puanı*%70</t>
  </si>
  <si>
    <t>Lisans
Mezuniyet Notu</t>
  </si>
  <si>
    <t>Lisans Mezuniyet 
Notu *  %30</t>
  </si>
  <si>
    <t xml:space="preserve">Sakarya Üniversitesi Rektörlüğünce 13/10/2014 Tarihinde İlan Edilen Öğretim Elemanı Alımına İlişkin Ön Değerlendirme Sonuçları </t>
  </si>
  <si>
    <t>03.11.2014</t>
  </si>
  <si>
    <t>HÜSAMETTİN</t>
  </si>
  <si>
    <t>DEMİRCAN</t>
  </si>
  <si>
    <t>EMİNE</t>
  </si>
  <si>
    <t>CEREYAN</t>
  </si>
  <si>
    <t>Başvuru formu eksik, Bölüm mezuniyeti farklı</t>
  </si>
  <si>
    <t>AHMET</t>
  </si>
  <si>
    <t>İSMAİLOĞLU</t>
  </si>
  <si>
    <t>Otomotiv Mezunu, Prim gün sayısı 160</t>
  </si>
  <si>
    <t xml:space="preserve">RAMAZAN </t>
  </si>
  <si>
    <t>UÇAR</t>
  </si>
  <si>
    <t>Tesisat Mezunu, Sınıf Öğretmenliği yapmış</t>
  </si>
  <si>
    <t>ACAR</t>
  </si>
  <si>
    <t>Bölüm mezuniyeti farklı</t>
  </si>
  <si>
    <t>EMRAH</t>
  </si>
  <si>
    <t>ARDA</t>
  </si>
  <si>
    <t>Ders verme belgesi resmi onayı eksik</t>
  </si>
  <si>
    <t>GÖKHAN</t>
  </si>
  <si>
    <t>ÖZDAMAR</t>
  </si>
  <si>
    <t>Mühendislik Fakültesi Mezunu</t>
  </si>
  <si>
    <t xml:space="preserve">HACI YALÇIN </t>
  </si>
  <si>
    <t>UZEYİR</t>
  </si>
  <si>
    <t xml:space="preserve">MURAT </t>
  </si>
  <si>
    <t>ÖZCAN</t>
  </si>
  <si>
    <t>Ders Verme Tecrübe Belgesi eksik</t>
  </si>
  <si>
    <t>Ders Verme Tecrübesi eksik (1. Dönem çalışmış)</t>
  </si>
  <si>
    <t>SELAMET</t>
  </si>
  <si>
    <t>ÇEVİK</t>
  </si>
  <si>
    <t>İBRAHİM</t>
  </si>
  <si>
    <t>MENDERES</t>
  </si>
  <si>
    <t>KAM</t>
  </si>
  <si>
    <t>YALIN</t>
  </si>
  <si>
    <t>UĞURLU</t>
  </si>
  <si>
    <t>Otomotiv Mezunu, Ders Verme Tecrübesi Belgesi Yok</t>
  </si>
  <si>
    <t xml:space="preserve">AHMET KEMAL </t>
  </si>
  <si>
    <t>ÇAKIRCA</t>
  </si>
  <si>
    <t>Ders Verme Tecrübesi Belgesi Yok</t>
  </si>
  <si>
    <t xml:space="preserve">MEHMET SALİH </t>
  </si>
  <si>
    <t>YÜKSEL</t>
  </si>
  <si>
    <t>ZEKERİYA</t>
  </si>
  <si>
    <t>AYPARÇASI</t>
  </si>
  <si>
    <t>Otomotiv Öğretmeni, Özgeçmiş Belgesi eksik, Evrakları eksik</t>
  </si>
  <si>
    <t>ERDAL</t>
  </si>
  <si>
    <t>ÖZTÜRK</t>
  </si>
  <si>
    <t>Başvuru formu eksik, Tecrübe 1,5 yıl</t>
  </si>
  <si>
    <t>Ders Verme Tecrübesi eksik (2ay eksik Orta Okul)</t>
  </si>
  <si>
    <t>AKSİN</t>
  </si>
  <si>
    <t>MUSTAFA</t>
  </si>
  <si>
    <t>Mezuniyet için belirtilen bölüm şartını sağlamıyor.</t>
  </si>
  <si>
    <t>MEHMET</t>
  </si>
  <si>
    <t>OKYAY</t>
  </si>
  <si>
    <t>BARIŞ</t>
  </si>
  <si>
    <t>TAÇYILDIZ</t>
  </si>
  <si>
    <t>ZEYNEP</t>
  </si>
  <si>
    <t>BATIK</t>
  </si>
  <si>
    <t>CEBRAİL</t>
  </si>
  <si>
    <t>BATMAZ</t>
  </si>
  <si>
    <t>Alanında 2 yıl tecrübe şartını sağlamıyor.</t>
  </si>
  <si>
    <t>ÖZDEN</t>
  </si>
  <si>
    <t>EROĞLU</t>
  </si>
  <si>
    <t>Lisans diploması yok.</t>
  </si>
  <si>
    <t>BURCU</t>
  </si>
  <si>
    <t>BEKTAŞ</t>
  </si>
  <si>
    <t>Mezuniyet için belirtilen bölüm şartı ve 2 yıl tecrübe şartını sağlamıyor.</t>
  </si>
  <si>
    <t xml:space="preserve">TUĞBA </t>
  </si>
  <si>
    <t>FEVZİYE GÖZDE</t>
  </si>
  <si>
    <t>GÖKPINAR</t>
  </si>
  <si>
    <t xml:space="preserve">BURAK </t>
  </si>
  <si>
    <t>YILDIRIM</t>
  </si>
  <si>
    <t>SEYFULLAH</t>
  </si>
  <si>
    <t>GÖKOĞLU</t>
  </si>
  <si>
    <t>AHMET BAHADIR</t>
  </si>
  <si>
    <t>ALPARSLAN</t>
  </si>
  <si>
    <t>BEDRETTİN ALİ</t>
  </si>
  <si>
    <t>AKÇA</t>
  </si>
  <si>
    <t>UĞUR GÜVEN</t>
  </si>
  <si>
    <t>ADAR</t>
  </si>
  <si>
    <t>VOLKAN</t>
  </si>
  <si>
    <t>GÖKOVA</t>
  </si>
  <si>
    <t xml:space="preserve">ABDULLAH </t>
  </si>
  <si>
    <t>BEDİR</t>
  </si>
  <si>
    <t>MUHAMMET FATİH</t>
  </si>
  <si>
    <t>PEKŞEN</t>
  </si>
  <si>
    <t>FERHAT</t>
  </si>
  <si>
    <t>ASLAN</t>
  </si>
  <si>
    <t>MEHMET ALİ</t>
  </si>
  <si>
    <t>ŞİMŞEK</t>
  </si>
  <si>
    <t>NİHAT</t>
  </si>
  <si>
    <t>BAL</t>
  </si>
  <si>
    <t>TARI</t>
  </si>
  <si>
    <t>HİLAL</t>
  </si>
  <si>
    <t>TÜRK</t>
  </si>
  <si>
    <t>GÜLİZ</t>
  </si>
  <si>
    <t>TOZ</t>
  </si>
  <si>
    <t>NİHAL ZUHAL</t>
  </si>
  <si>
    <t>BACINOĞLU</t>
  </si>
  <si>
    <t>SINAV TARİHİ</t>
  </si>
  <si>
    <t>:</t>
  </si>
  <si>
    <t>SINAV YERİ</t>
  </si>
  <si>
    <t>SAÜ.Sakarya MYO</t>
  </si>
  <si>
    <t>SINAV SAATİ</t>
  </si>
  <si>
    <r>
      <t xml:space="preserve"> </t>
    </r>
    <r>
      <rPr>
        <b/>
        <u/>
        <sz val="12"/>
        <rFont val="Tahoma"/>
        <family val="2"/>
        <charset val="162"/>
      </rPr>
      <t>Sakarya Meslek Yüksekokulu Öğretim Görevlisi</t>
    </r>
    <r>
      <rPr>
        <sz val="12"/>
        <rFont val="Tahoma"/>
        <family val="2"/>
        <charset val="162"/>
      </rPr>
      <t xml:space="preserve"> Giriş Sınavına </t>
    </r>
    <r>
      <rPr>
        <b/>
        <sz val="12"/>
        <rFont val="Tahoma"/>
        <family val="2"/>
        <charset val="162"/>
      </rPr>
      <t>Giremeyecek</t>
    </r>
    <r>
      <rPr>
        <sz val="12"/>
        <rFont val="Tahoma"/>
        <family val="2"/>
        <charset val="162"/>
      </rPr>
      <t xml:space="preserve"> </t>
    </r>
    <r>
      <rPr>
        <b/>
        <sz val="12"/>
        <rFont val="Tahoma"/>
        <family val="2"/>
        <charset val="162"/>
      </rPr>
      <t>Adaylar</t>
    </r>
    <r>
      <rPr>
        <sz val="12"/>
        <rFont val="Tahoma"/>
        <family val="2"/>
        <charset val="162"/>
      </rPr>
      <t xml:space="preserve"> ve gerekçeleri aşağıda belirtilmiştir.</t>
    </r>
  </si>
  <si>
    <r>
      <t xml:space="preserve">Öğretim Üyesi Dışındaki Öğretim Elemanı Kadrolarına Naklen veya Açıktan yapılacak Atamalarda Uygulanacak Merkezi Sınav ile Giriş Sınavlarına İlişkin Usul ve Esaslar Hakkındaki Yönetmelik uyarınca, Bilgisayar Programcılığı Programında Sakarya Meslek Yüksekokulunda istihdam edilmek üzere 13/10/2014 tarihinde ilan edilen kadrolar için aynı yönetmeliğin 10. maddesi uyarınca Ön Değerlendirme sonuçlarına göre 10/11/2014 tarihinde Yapılacak </t>
    </r>
    <r>
      <rPr>
        <b/>
        <u/>
        <sz val="12"/>
        <rFont val="Tahoma"/>
        <family val="2"/>
        <charset val="162"/>
      </rPr>
      <t>Sakarya Meslek Yüksekokulu  Öğretim Görevlisi</t>
    </r>
    <r>
      <rPr>
        <sz val="12"/>
        <rFont val="Tahoma"/>
        <family val="2"/>
        <charset val="162"/>
      </rPr>
      <t xml:space="preserve"> </t>
    </r>
    <r>
      <rPr>
        <b/>
        <sz val="12"/>
        <rFont val="Tahoma"/>
        <family val="2"/>
        <charset val="162"/>
      </rPr>
      <t xml:space="preserve">Giriş Sınavına Alınacak Adaylar </t>
    </r>
    <r>
      <rPr>
        <sz val="12"/>
        <rFont val="Tahoma"/>
        <family val="2"/>
        <charset val="162"/>
      </rPr>
      <t>aşağıda belirtilmiştir.</t>
    </r>
  </si>
  <si>
    <t>Mezuniyet için belirtilen bölüm şartını sağlamıyor. SGK Belgesi eksik.</t>
  </si>
  <si>
    <t>PİŞGİN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</si>
</sst>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00"/>
    <numFmt numFmtId="166" formatCode="0.00000"/>
    <numFmt numFmtId="167" formatCode="[$-41F]d\ mmmm\ yyyy;@"/>
  </numFmts>
  <fonts count="15" x14ac:knownFonts="1">
    <font>
      <sz val="10"/>
      <color indexed="8"/>
      <name val="Arial"/>
      <charset val="162"/>
    </font>
    <font>
      <sz val="12"/>
      <color indexed="8"/>
      <name val="Arial"/>
      <family val="2"/>
      <charset val="162"/>
    </font>
    <font>
      <sz val="8"/>
      <color indexed="54"/>
      <name val="Tahoma"/>
      <family val="2"/>
      <charset val="162"/>
    </font>
    <font>
      <b/>
      <sz val="14"/>
      <color indexed="54"/>
      <name val="Tahoma"/>
      <family val="2"/>
      <charset val="162"/>
    </font>
    <font>
      <b/>
      <sz val="12"/>
      <name val="Tahoma"/>
      <family val="2"/>
      <charset val="162"/>
    </font>
    <font>
      <b/>
      <sz val="12"/>
      <color indexed="8"/>
      <name val="Arial"/>
      <family val="2"/>
      <charset val="162"/>
    </font>
    <font>
      <sz val="12"/>
      <name val="Tahoma"/>
      <family val="2"/>
      <charset val="162"/>
    </font>
    <font>
      <sz val="10"/>
      <name val="Arial"/>
      <family val="2"/>
      <charset val="162"/>
    </font>
    <font>
      <sz val="12"/>
      <name val="Arial"/>
      <family val="2"/>
      <charset val="162"/>
    </font>
    <font>
      <b/>
      <u/>
      <sz val="12"/>
      <name val="Tahoma"/>
      <family val="2"/>
      <charset val="162"/>
    </font>
    <font>
      <sz val="11"/>
      <name val="Arial"/>
      <family val="2"/>
      <charset val="162"/>
    </font>
    <font>
      <sz val="11"/>
      <color indexed="8"/>
      <name val="Arial"/>
      <family val="2"/>
      <charset val="162"/>
    </font>
    <font>
      <sz val="12"/>
      <color rgb="FFFF0000"/>
      <name val="Arial"/>
      <family val="2"/>
      <charset val="162"/>
    </font>
    <font>
      <sz val="11"/>
      <color theme="1"/>
      <name val="Arial"/>
      <family val="2"/>
      <charset val="162"/>
    </font>
    <font>
      <b/>
      <u/>
      <sz val="12"/>
      <color rgb="FF000000"/>
      <name val="Arial"/>
      <family val="2"/>
      <charset val="16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center"/>
    </xf>
    <xf numFmtId="0" fontId="1" fillId="0" borderId="0" xfId="0" applyFont="1"/>
    <xf numFmtId="0" fontId="2" fillId="0" borderId="0" xfId="0" applyFont="1" applyAlignment="1">
      <alignment horizontal="center" vertical="top" wrapText="1"/>
    </xf>
    <xf numFmtId="0" fontId="6"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14" fontId="4" fillId="0" borderId="0" xfId="0" applyNumberFormat="1" applyFont="1" applyAlignment="1">
      <alignment horizontal="center" vertical="top" wrapText="1"/>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5" fillId="0" borderId="0" xfId="0" applyFont="1"/>
    <xf numFmtId="0" fontId="1" fillId="0" borderId="0" xfId="0" applyFont="1"/>
    <xf numFmtId="0" fontId="7" fillId="2" borderId="1" xfId="0" applyFont="1" applyFill="1" applyBorder="1" applyAlignment="1">
      <alignment wrapText="1"/>
    </xf>
    <xf numFmtId="49" fontId="4" fillId="0" borderId="0" xfId="0" applyNumberFormat="1" applyFont="1" applyAlignment="1">
      <alignment horizontal="center" vertical="top" wrapText="1"/>
    </xf>
    <xf numFmtId="0" fontId="1" fillId="2" borderId="1" xfId="0" applyFont="1" applyFill="1" applyBorder="1" applyAlignment="1">
      <alignment horizontal="center"/>
    </xf>
    <xf numFmtId="0" fontId="1" fillId="2" borderId="0" xfId="0" applyFont="1" applyFill="1"/>
    <xf numFmtId="0" fontId="8" fillId="2" borderId="1" xfId="0" applyFont="1" applyFill="1" applyBorder="1" applyAlignment="1">
      <alignment horizontal="center"/>
    </xf>
    <xf numFmtId="0" fontId="8" fillId="2" borderId="0" xfId="0" applyFont="1" applyFill="1"/>
    <xf numFmtId="0" fontId="0" fillId="2" borderId="0" xfId="0" applyFill="1"/>
    <xf numFmtId="0" fontId="1" fillId="2" borderId="1" xfId="0" applyFont="1" applyFill="1" applyBorder="1" applyAlignment="1">
      <alignment horizontal="center" vertical="center"/>
    </xf>
    <xf numFmtId="0" fontId="1" fillId="0" borderId="0" xfId="0" applyFont="1" applyAlignment="1">
      <alignment vertical="center"/>
    </xf>
    <xf numFmtId="0" fontId="10" fillId="2" borderId="1" xfId="0" applyFont="1" applyFill="1" applyBorder="1" applyAlignment="1">
      <alignment vertical="center" wrapText="1"/>
    </xf>
    <xf numFmtId="166" fontId="11" fillId="2" borderId="1"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2"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2" fillId="2" borderId="0" xfId="0" applyFont="1" applyFill="1"/>
    <xf numFmtId="0" fontId="13" fillId="2" borderId="1" xfId="0" applyFont="1" applyFill="1" applyBorder="1" applyAlignment="1">
      <alignment wrapText="1"/>
    </xf>
    <xf numFmtId="0" fontId="1" fillId="2" borderId="1" xfId="0" applyFont="1" applyFill="1" applyBorder="1"/>
    <xf numFmtId="0" fontId="1" fillId="2" borderId="1" xfId="0" applyFont="1" applyFill="1" applyBorder="1" applyAlignment="1">
      <alignment vertical="center"/>
    </xf>
    <xf numFmtId="0" fontId="1" fillId="0" borderId="0" xfId="0" applyFont="1" applyAlignment="1">
      <alignment horizontal="left"/>
    </xf>
    <xf numFmtId="0" fontId="5" fillId="0" borderId="0" xfId="0" applyFont="1" applyAlignment="1">
      <alignment horizontal="center"/>
    </xf>
    <xf numFmtId="167" fontId="1" fillId="0" borderId="0" xfId="0" applyNumberFormat="1" applyFont="1" applyAlignment="1">
      <alignment horizontal="left"/>
    </xf>
    <xf numFmtId="20" fontId="1" fillId="0" borderId="0" xfId="0" applyNumberFormat="1" applyFont="1" applyAlignment="1">
      <alignment horizontal="left"/>
    </xf>
    <xf numFmtId="0" fontId="14" fillId="0" borderId="0" xfId="0" applyFont="1" applyAlignment="1">
      <alignment horizontal="left" vertical="center" readingOrder="1"/>
    </xf>
    <xf numFmtId="0" fontId="14" fillId="0" borderId="0" xfId="0" applyFont="1"/>
    <xf numFmtId="0" fontId="12" fillId="0" borderId="0" xfId="0" applyFont="1" applyAlignment="1"/>
    <xf numFmtId="0" fontId="1"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3" fillId="0" borderId="0" xfId="0" applyFont="1" applyAlignment="1">
      <alignment horizontal="center" vertical="top" wrapText="1"/>
    </xf>
    <xf numFmtId="0" fontId="6" fillId="0" borderId="0" xfId="0" applyFont="1" applyAlignment="1">
      <alignment horizontal="justify" vertical="top" wrapText="1"/>
    </xf>
    <xf numFmtId="0" fontId="4" fillId="0" borderId="0" xfId="0" applyFont="1" applyAlignment="1">
      <alignment horizontal="justify" vertical="top" wrapText="1"/>
    </xf>
    <xf numFmtId="0" fontId="5" fillId="0" borderId="0" xfId="0" applyFont="1" applyFill="1" applyBorder="1" applyAlignment="1">
      <alignment horizontal="left" wrapText="1"/>
    </xf>
    <xf numFmtId="0" fontId="4" fillId="0" borderId="0" xfId="0" applyFont="1" applyAlignment="1">
      <alignment horizontal="right" vertical="top" wrapText="1"/>
    </xf>
    <xf numFmtId="0" fontId="6" fillId="0" borderId="0" xfId="0" applyFont="1" applyAlignment="1">
      <alignment horizontal="justify" vertical="center" wrapText="1"/>
    </xf>
    <xf numFmtId="0" fontId="4" fillId="0" borderId="0" xfId="0" applyFont="1" applyAlignment="1">
      <alignment horizontal="justify" vertical="center" wrapText="1"/>
    </xf>
    <xf numFmtId="0" fontId="8" fillId="0" borderId="0" xfId="0" applyFont="1" applyAlignment="1">
      <alignment horizontal="left"/>
    </xf>
    <xf numFmtId="0" fontId="1" fillId="0" borderId="0" xfId="0" applyFont="1" applyAlignment="1">
      <alignment horizontal="left"/>
    </xf>
    <xf numFmtId="0" fontId="1" fillId="0" borderId="0" xfId="0" applyFont="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zoomScaleNormal="100" zoomScaleSheetLayoutView="181" workbookViewId="0">
      <selection activeCell="J9" sqref="J9"/>
    </sheetView>
  </sheetViews>
  <sheetFormatPr defaultRowHeight="32.25" customHeight="1" x14ac:dyDescent="0.2"/>
  <cols>
    <col min="1" max="1" width="6.28515625" style="2" bestFit="1" customWidth="1"/>
    <col min="2" max="2" width="20.42578125" style="2" customWidth="1"/>
    <col min="3" max="3" width="19.7109375" style="2" customWidth="1"/>
    <col min="4" max="4" width="16.7109375" style="1" customWidth="1"/>
    <col min="5" max="5" width="18.5703125" style="1" customWidth="1"/>
    <col min="6" max="6" width="19.42578125" style="1" customWidth="1"/>
    <col min="7" max="7" width="25.7109375" style="1" customWidth="1"/>
    <col min="8" max="8" width="16.42578125" style="1" customWidth="1"/>
    <col min="9" max="9" width="48.5703125" style="2" bestFit="1" customWidth="1"/>
    <col min="10" max="16384" width="9.140625" style="2"/>
  </cols>
  <sheetData>
    <row r="1" spans="1:10" ht="40.5" customHeight="1" x14ac:dyDescent="0.2">
      <c r="A1" s="50" t="s">
        <v>10</v>
      </c>
      <c r="B1" s="50"/>
      <c r="C1" s="50"/>
      <c r="D1" s="50"/>
      <c r="E1" s="50"/>
      <c r="F1" s="50"/>
      <c r="G1" s="50"/>
      <c r="H1" s="50"/>
      <c r="I1" s="5"/>
    </row>
    <row r="2" spans="1:10" ht="78" customHeight="1" x14ac:dyDescent="0.2">
      <c r="A2" s="51" t="s">
        <v>113</v>
      </c>
      <c r="B2" s="52"/>
      <c r="C2" s="52"/>
      <c r="D2" s="52"/>
      <c r="E2" s="52"/>
      <c r="F2" s="52"/>
      <c r="G2" s="52"/>
      <c r="H2" s="52"/>
      <c r="I2" s="4"/>
    </row>
    <row r="3" spans="1:10" ht="15.95" customHeight="1" x14ac:dyDescent="0.25">
      <c r="A3" s="53"/>
      <c r="B3" s="53"/>
      <c r="C3" s="53"/>
      <c r="D3" s="6"/>
      <c r="E3" s="7"/>
      <c r="F3" s="54" t="s">
        <v>5</v>
      </c>
      <c r="G3" s="54"/>
      <c r="H3" s="13" t="s">
        <v>11</v>
      </c>
      <c r="I3" s="4"/>
    </row>
    <row r="4" spans="1:10" ht="17.25" customHeight="1" x14ac:dyDescent="0.25">
      <c r="A4" s="10" t="s">
        <v>6</v>
      </c>
      <c r="B4" s="3"/>
      <c r="C4" s="3"/>
      <c r="D4" s="3"/>
      <c r="E4" s="3"/>
      <c r="F4" s="3"/>
      <c r="G4" s="3"/>
    </row>
    <row r="5" spans="1:10" ht="32.25" customHeight="1" x14ac:dyDescent="0.25">
      <c r="A5" s="8" t="s">
        <v>0</v>
      </c>
      <c r="B5" s="8" t="s">
        <v>1</v>
      </c>
      <c r="C5" s="8" t="s">
        <v>2</v>
      </c>
      <c r="D5" s="8" t="s">
        <v>4</v>
      </c>
      <c r="E5" s="8" t="s">
        <v>7</v>
      </c>
      <c r="F5" s="9" t="s">
        <v>8</v>
      </c>
      <c r="G5" s="9" t="s">
        <v>9</v>
      </c>
      <c r="H5" s="8" t="s">
        <v>3</v>
      </c>
    </row>
    <row r="6" spans="1:10" s="15" customFormat="1" ht="38.25" customHeight="1" x14ac:dyDescent="0.2">
      <c r="A6" s="19">
        <v>1</v>
      </c>
      <c r="B6" s="36" t="s">
        <v>76</v>
      </c>
      <c r="C6" s="36" t="s">
        <v>77</v>
      </c>
      <c r="D6" s="22">
        <v>79.416139999999999</v>
      </c>
      <c r="E6" s="23">
        <f t="shared" ref="E6" si="0">D6*0.7</f>
        <v>55.591297999999995</v>
      </c>
      <c r="F6" s="24">
        <v>61.5</v>
      </c>
      <c r="G6" s="23">
        <f t="shared" ref="G6" si="1">F6*0.3</f>
        <v>18.45</v>
      </c>
      <c r="H6" s="25">
        <f t="shared" ref="H6" si="2">G6+E6</f>
        <v>74.041297999999998</v>
      </c>
      <c r="I6" s="33"/>
    </row>
    <row r="7" spans="1:10" ht="20.25" customHeight="1" x14ac:dyDescent="0.2">
      <c r="A7" s="20"/>
    </row>
    <row r="8" spans="1:10" ht="27" customHeight="1" x14ac:dyDescent="0.2">
      <c r="A8" s="55" t="s">
        <v>112</v>
      </c>
      <c r="B8" s="56"/>
      <c r="C8" s="56"/>
      <c r="D8" s="56"/>
      <c r="E8" s="56"/>
      <c r="F8" s="56"/>
      <c r="G8" s="56"/>
      <c r="H8" s="56"/>
    </row>
    <row r="9" spans="1:10" ht="32.25" customHeight="1" x14ac:dyDescent="0.2">
      <c r="A9" s="26">
        <v>1</v>
      </c>
      <c r="B9" s="21" t="s">
        <v>58</v>
      </c>
      <c r="C9" s="21" t="s">
        <v>57</v>
      </c>
      <c r="D9" s="47" t="s">
        <v>59</v>
      </c>
      <c r="E9" s="48"/>
      <c r="F9" s="48"/>
      <c r="G9" s="48"/>
      <c r="H9" s="49"/>
      <c r="I9" s="15"/>
      <c r="J9" s="15"/>
    </row>
    <row r="10" spans="1:10" ht="32.25" customHeight="1" x14ac:dyDescent="0.2">
      <c r="A10" s="26">
        <v>2</v>
      </c>
      <c r="B10" s="21" t="s">
        <v>60</v>
      </c>
      <c r="C10" s="21" t="s">
        <v>61</v>
      </c>
      <c r="D10" s="47" t="s">
        <v>59</v>
      </c>
      <c r="E10" s="48"/>
      <c r="F10" s="48"/>
      <c r="G10" s="48"/>
      <c r="H10" s="49"/>
      <c r="I10" s="15"/>
      <c r="J10" s="15"/>
    </row>
    <row r="11" spans="1:10" ht="32.25" customHeight="1" x14ac:dyDescent="0.2">
      <c r="A11" s="26">
        <v>3</v>
      </c>
      <c r="B11" s="34" t="s">
        <v>62</v>
      </c>
      <c r="C11" s="34" t="s">
        <v>63</v>
      </c>
      <c r="D11" s="47" t="s">
        <v>59</v>
      </c>
      <c r="E11" s="48"/>
      <c r="F11" s="48"/>
      <c r="G11" s="48"/>
      <c r="H11" s="49"/>
      <c r="I11" s="17"/>
      <c r="J11" s="17"/>
    </row>
    <row r="12" spans="1:10" s="11" customFormat="1" ht="32.25" customHeight="1" x14ac:dyDescent="0.2">
      <c r="A12" s="26">
        <v>4</v>
      </c>
      <c r="B12" s="35" t="s">
        <v>64</v>
      </c>
      <c r="C12" s="35" t="s">
        <v>65</v>
      </c>
      <c r="D12" s="47" t="s">
        <v>59</v>
      </c>
      <c r="E12" s="48"/>
      <c r="F12" s="48"/>
      <c r="G12" s="48"/>
      <c r="H12" s="49"/>
      <c r="I12" s="17"/>
      <c r="J12" s="17"/>
    </row>
    <row r="13" spans="1:10" ht="32.25" customHeight="1" x14ac:dyDescent="0.2">
      <c r="A13" s="26">
        <v>5</v>
      </c>
      <c r="B13" s="21" t="s">
        <v>66</v>
      </c>
      <c r="C13" s="21" t="s">
        <v>67</v>
      </c>
      <c r="D13" s="47" t="s">
        <v>68</v>
      </c>
      <c r="E13" s="48"/>
      <c r="F13" s="48"/>
      <c r="G13" s="48"/>
      <c r="H13" s="49"/>
      <c r="I13" s="15"/>
      <c r="J13" s="15"/>
    </row>
    <row r="14" spans="1:10" ht="32.25" customHeight="1" x14ac:dyDescent="0.2">
      <c r="A14" s="26">
        <v>6</v>
      </c>
      <c r="B14" s="21" t="s">
        <v>69</v>
      </c>
      <c r="C14" s="21" t="s">
        <v>70</v>
      </c>
      <c r="D14" s="47" t="s">
        <v>71</v>
      </c>
      <c r="E14" s="48"/>
      <c r="F14" s="48"/>
      <c r="G14" s="48"/>
      <c r="H14" s="49"/>
      <c r="I14" s="15"/>
      <c r="J14" s="15"/>
    </row>
    <row r="15" spans="1:10" ht="32.25" customHeight="1" x14ac:dyDescent="0.2">
      <c r="A15" s="26">
        <v>7</v>
      </c>
      <c r="B15" s="21" t="s">
        <v>72</v>
      </c>
      <c r="C15" s="21" t="s">
        <v>73</v>
      </c>
      <c r="D15" s="47" t="s">
        <v>74</v>
      </c>
      <c r="E15" s="48"/>
      <c r="F15" s="48"/>
      <c r="G15" s="48"/>
      <c r="H15" s="49"/>
      <c r="I15" s="15"/>
      <c r="J15" s="15"/>
    </row>
    <row r="16" spans="1:10" ht="32.25" customHeight="1" x14ac:dyDescent="0.2">
      <c r="A16" s="26">
        <v>8</v>
      </c>
      <c r="B16" s="21" t="s">
        <v>75</v>
      </c>
      <c r="C16" s="21" t="s">
        <v>115</v>
      </c>
      <c r="D16" s="47" t="s">
        <v>114</v>
      </c>
      <c r="E16" s="48"/>
      <c r="F16" s="48"/>
      <c r="G16" s="48"/>
      <c r="H16" s="49"/>
      <c r="I16" s="15"/>
      <c r="J16" s="15"/>
    </row>
    <row r="17" spans="1:10" s="11" customFormat="1" ht="32.25" customHeight="1" x14ac:dyDescent="0.2">
      <c r="A17" s="26">
        <v>9</v>
      </c>
      <c r="B17" s="21" t="s">
        <v>78</v>
      </c>
      <c r="C17" s="21" t="s">
        <v>79</v>
      </c>
      <c r="D17" s="44" t="s">
        <v>59</v>
      </c>
      <c r="E17" s="45"/>
      <c r="F17" s="45"/>
      <c r="G17" s="45"/>
      <c r="H17" s="46"/>
      <c r="I17" s="15"/>
      <c r="J17" s="15"/>
    </row>
    <row r="18" spans="1:10" ht="32.25" customHeight="1" x14ac:dyDescent="0.2">
      <c r="A18" s="26">
        <v>10</v>
      </c>
      <c r="B18" s="21" t="s">
        <v>80</v>
      </c>
      <c r="C18" s="21" t="s">
        <v>81</v>
      </c>
      <c r="D18" s="44" t="s">
        <v>59</v>
      </c>
      <c r="E18" s="45"/>
      <c r="F18" s="45"/>
      <c r="G18" s="45"/>
      <c r="H18" s="46"/>
      <c r="I18" s="15"/>
      <c r="J18" s="15"/>
    </row>
    <row r="19" spans="1:10" ht="32.25" customHeight="1" x14ac:dyDescent="0.2">
      <c r="A19" s="26">
        <v>11</v>
      </c>
      <c r="B19" s="21" t="s">
        <v>82</v>
      </c>
      <c r="C19" s="21" t="s">
        <v>83</v>
      </c>
      <c r="D19" s="44" t="s">
        <v>59</v>
      </c>
      <c r="E19" s="45"/>
      <c r="F19" s="45"/>
      <c r="G19" s="45"/>
      <c r="H19" s="46"/>
      <c r="I19" s="15"/>
      <c r="J19" s="15"/>
    </row>
    <row r="20" spans="1:10" ht="32.25" customHeight="1" x14ac:dyDescent="0.2">
      <c r="A20" s="26">
        <v>12</v>
      </c>
      <c r="B20" s="21" t="s">
        <v>84</v>
      </c>
      <c r="C20" s="21" t="s">
        <v>85</v>
      </c>
      <c r="D20" s="44" t="s">
        <v>59</v>
      </c>
      <c r="E20" s="45"/>
      <c r="F20" s="45"/>
      <c r="G20" s="45"/>
      <c r="H20" s="46"/>
      <c r="I20" s="15"/>
      <c r="J20" s="15"/>
    </row>
    <row r="21" spans="1:10" ht="32.25" customHeight="1" x14ac:dyDescent="0.2">
      <c r="A21" s="26">
        <v>13</v>
      </c>
      <c r="B21" s="21" t="s">
        <v>86</v>
      </c>
      <c r="C21" s="21" t="s">
        <v>87</v>
      </c>
      <c r="D21" s="44" t="s">
        <v>59</v>
      </c>
      <c r="E21" s="45"/>
      <c r="F21" s="45"/>
      <c r="G21" s="45"/>
      <c r="H21" s="46"/>
      <c r="I21" s="15"/>
      <c r="J21" s="15"/>
    </row>
    <row r="22" spans="1:10" ht="32.25" customHeight="1" x14ac:dyDescent="0.2">
      <c r="A22" s="26">
        <v>14</v>
      </c>
      <c r="B22" s="21" t="s">
        <v>88</v>
      </c>
      <c r="C22" s="21" t="s">
        <v>89</v>
      </c>
      <c r="D22" s="44" t="s">
        <v>59</v>
      </c>
      <c r="E22" s="45"/>
      <c r="F22" s="45"/>
      <c r="G22" s="45"/>
      <c r="H22" s="46"/>
      <c r="I22" s="15"/>
      <c r="J22" s="15"/>
    </row>
    <row r="23" spans="1:10" ht="32.25" customHeight="1" x14ac:dyDescent="0.2">
      <c r="A23" s="26">
        <v>15</v>
      </c>
      <c r="B23" s="21" t="s">
        <v>90</v>
      </c>
      <c r="C23" s="21" t="s">
        <v>91</v>
      </c>
      <c r="D23" s="44" t="s">
        <v>59</v>
      </c>
      <c r="E23" s="45"/>
      <c r="F23" s="45"/>
      <c r="G23" s="45"/>
      <c r="H23" s="46"/>
      <c r="I23" s="15"/>
      <c r="J23" s="15"/>
    </row>
    <row r="24" spans="1:10" ht="32.25" customHeight="1" x14ac:dyDescent="0.2">
      <c r="A24" s="26">
        <v>16</v>
      </c>
      <c r="B24" s="21" t="s">
        <v>92</v>
      </c>
      <c r="C24" s="21" t="s">
        <v>93</v>
      </c>
      <c r="D24" s="44" t="s">
        <v>74</v>
      </c>
      <c r="E24" s="45"/>
      <c r="F24" s="45"/>
      <c r="G24" s="45"/>
      <c r="H24" s="46"/>
      <c r="I24" s="15"/>
      <c r="J24" s="15"/>
    </row>
    <row r="25" spans="1:10" ht="32.25" customHeight="1" x14ac:dyDescent="0.2">
      <c r="A25" s="26">
        <v>17</v>
      </c>
      <c r="B25" s="21" t="s">
        <v>94</v>
      </c>
      <c r="C25" s="21" t="s">
        <v>95</v>
      </c>
      <c r="D25" s="47" t="s">
        <v>59</v>
      </c>
      <c r="E25" s="48"/>
      <c r="F25" s="48"/>
      <c r="G25" s="48"/>
      <c r="H25" s="49"/>
      <c r="I25" s="15"/>
      <c r="J25" s="15"/>
    </row>
    <row r="26" spans="1:10" s="11" customFormat="1" ht="32.25" customHeight="1" x14ac:dyDescent="0.2">
      <c r="A26" s="26">
        <v>18</v>
      </c>
      <c r="B26" s="21" t="s">
        <v>98</v>
      </c>
      <c r="C26" s="21" t="s">
        <v>99</v>
      </c>
      <c r="D26" s="47" t="s">
        <v>59</v>
      </c>
      <c r="E26" s="48"/>
      <c r="F26" s="48"/>
      <c r="G26" s="48"/>
      <c r="H26" s="49"/>
      <c r="I26" s="15"/>
      <c r="J26" s="15"/>
    </row>
    <row r="27" spans="1:10" s="11" customFormat="1" ht="32.25" customHeight="1" x14ac:dyDescent="0.2">
      <c r="A27" s="26">
        <v>19</v>
      </c>
      <c r="B27" s="21" t="s">
        <v>58</v>
      </c>
      <c r="C27" s="21" t="s">
        <v>100</v>
      </c>
      <c r="D27" s="27" t="s">
        <v>74</v>
      </c>
      <c r="E27" s="28"/>
      <c r="F27" s="28"/>
      <c r="G27" s="28"/>
      <c r="H27" s="29"/>
      <c r="I27" s="15"/>
      <c r="J27" s="15"/>
    </row>
    <row r="28" spans="1:10" s="11" customFormat="1" ht="32.25" customHeight="1" x14ac:dyDescent="0.2">
      <c r="A28" s="26">
        <v>20</v>
      </c>
      <c r="B28" s="21" t="s">
        <v>101</v>
      </c>
      <c r="C28" s="21" t="s">
        <v>102</v>
      </c>
      <c r="D28" s="47" t="s">
        <v>59</v>
      </c>
      <c r="E28" s="48"/>
      <c r="F28" s="48"/>
      <c r="G28" s="48"/>
      <c r="H28" s="49"/>
      <c r="I28" s="15"/>
      <c r="J28" s="15"/>
    </row>
    <row r="29" spans="1:10" s="11" customFormat="1" ht="32.25" customHeight="1" x14ac:dyDescent="0.2">
      <c r="A29" s="26">
        <v>21</v>
      </c>
      <c r="B29" s="21" t="s">
        <v>103</v>
      </c>
      <c r="C29" s="21" t="s">
        <v>104</v>
      </c>
      <c r="D29" s="27" t="s">
        <v>74</v>
      </c>
      <c r="E29" s="28"/>
      <c r="F29" s="28"/>
      <c r="G29" s="28"/>
      <c r="H29" s="29"/>
      <c r="I29" s="15"/>
      <c r="J29" s="15"/>
    </row>
    <row r="30" spans="1:10" s="11" customFormat="1" ht="32.25" customHeight="1" x14ac:dyDescent="0.2">
      <c r="A30" s="26">
        <v>22</v>
      </c>
      <c r="B30" s="21" t="s">
        <v>105</v>
      </c>
      <c r="C30" s="21" t="s">
        <v>106</v>
      </c>
      <c r="D30" s="30" t="s">
        <v>59</v>
      </c>
      <c r="E30" s="31"/>
      <c r="F30" s="31"/>
      <c r="G30" s="31"/>
      <c r="H30" s="32"/>
      <c r="I30" s="15"/>
      <c r="J30" s="15"/>
    </row>
    <row r="31" spans="1:10" ht="32.25" customHeight="1" x14ac:dyDescent="0.2">
      <c r="A31" s="26">
        <v>23</v>
      </c>
      <c r="B31" s="21" t="s">
        <v>96</v>
      </c>
      <c r="C31" s="21" t="s">
        <v>97</v>
      </c>
      <c r="D31" s="47" t="s">
        <v>59</v>
      </c>
      <c r="E31" s="48"/>
      <c r="F31" s="48"/>
      <c r="G31" s="48"/>
      <c r="H31" s="49"/>
      <c r="I31" s="15"/>
      <c r="J31" s="15"/>
    </row>
    <row r="32" spans="1:10" ht="25.5" customHeight="1" x14ac:dyDescent="0.2"/>
    <row r="33" spans="2:8" ht="32.25" customHeight="1" x14ac:dyDescent="0.25">
      <c r="B33" s="11"/>
      <c r="C33" s="37" t="s">
        <v>107</v>
      </c>
      <c r="D33" s="38" t="s">
        <v>108</v>
      </c>
      <c r="E33" s="39">
        <v>41953</v>
      </c>
    </row>
    <row r="34" spans="2:8" ht="32.25" customHeight="1" x14ac:dyDescent="0.25">
      <c r="B34" s="11"/>
      <c r="C34" s="11" t="s">
        <v>109</v>
      </c>
      <c r="D34" s="38" t="s">
        <v>108</v>
      </c>
      <c r="E34" s="37" t="s">
        <v>110</v>
      </c>
    </row>
    <row r="35" spans="2:8" ht="32.25" customHeight="1" x14ac:dyDescent="0.25">
      <c r="B35" s="11"/>
      <c r="C35" s="11" t="s">
        <v>111</v>
      </c>
      <c r="D35" s="38" t="s">
        <v>108</v>
      </c>
      <c r="E35" s="40">
        <v>0.60416666666666663</v>
      </c>
    </row>
    <row r="36" spans="2:8" ht="32.25" customHeight="1" x14ac:dyDescent="0.2">
      <c r="B36" s="11"/>
      <c r="C36" s="11"/>
    </row>
    <row r="37" spans="2:8" ht="32.25" customHeight="1" x14ac:dyDescent="0.25">
      <c r="B37" s="41"/>
      <c r="C37" s="11"/>
      <c r="E37" s="41"/>
      <c r="G37" s="42"/>
    </row>
    <row r="38" spans="2:8" ht="32.25" customHeight="1" x14ac:dyDescent="0.2">
      <c r="B38" s="57"/>
      <c r="C38" s="57"/>
      <c r="D38" s="43"/>
      <c r="E38" s="57"/>
      <c r="F38" s="57"/>
      <c r="G38" s="57"/>
      <c r="H38" s="57"/>
    </row>
    <row r="39" spans="2:8" ht="32.25" customHeight="1" x14ac:dyDescent="0.2">
      <c r="B39" s="58"/>
      <c r="C39" s="58"/>
      <c r="E39" s="59"/>
      <c r="F39" s="59"/>
      <c r="G39" s="59"/>
      <c r="H39" s="59"/>
    </row>
  </sheetData>
  <sortState ref="B17:C32">
    <sortCondition ref="B17"/>
  </sortState>
  <mergeCells count="31">
    <mergeCell ref="B38:C38"/>
    <mergeCell ref="E38:F38"/>
    <mergeCell ref="G38:H38"/>
    <mergeCell ref="B39:C39"/>
    <mergeCell ref="E39:F39"/>
    <mergeCell ref="G39:H39"/>
    <mergeCell ref="D9:H9"/>
    <mergeCell ref="D10:H10"/>
    <mergeCell ref="D11:H11"/>
    <mergeCell ref="D13:H13"/>
    <mergeCell ref="D16:H16"/>
    <mergeCell ref="D14:H14"/>
    <mergeCell ref="D15:H15"/>
    <mergeCell ref="A1:H1"/>
    <mergeCell ref="A2:H2"/>
    <mergeCell ref="A3:C3"/>
    <mergeCell ref="F3:G3"/>
    <mergeCell ref="A8:H8"/>
    <mergeCell ref="D24:H24"/>
    <mergeCell ref="D25:H25"/>
    <mergeCell ref="D31:H31"/>
    <mergeCell ref="D18:H18"/>
    <mergeCell ref="D19:H19"/>
    <mergeCell ref="D20:H20"/>
    <mergeCell ref="D26:H26"/>
    <mergeCell ref="D28:H28"/>
    <mergeCell ref="D17:H17"/>
    <mergeCell ref="D12:H12"/>
    <mergeCell ref="D21:H21"/>
    <mergeCell ref="D22:H22"/>
    <mergeCell ref="D23:H23"/>
  </mergeCells>
  <printOptions horizontalCentered="1"/>
  <pageMargins left="0.70866141732283472" right="0.70866141732283472" top="0.74803149606299213" bottom="0.74803149606299213" header="0.31496062992125984" footer="0.31496062992125984"/>
  <pageSetup paperSize="9" scale="5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8" workbookViewId="0">
      <selection activeCell="B1" sqref="B1:J16"/>
    </sheetView>
  </sheetViews>
  <sheetFormatPr defaultRowHeight="12.75" x14ac:dyDescent="0.2"/>
  <cols>
    <col min="2" max="2" width="21.85546875" customWidth="1"/>
    <col min="3" max="3" width="22.85546875" customWidth="1"/>
  </cols>
  <sheetData>
    <row r="1" spans="1:4" s="15" customFormat="1" ht="38.25" customHeight="1" x14ac:dyDescent="0.2">
      <c r="A1" s="14" t="e">
        <f>'Sakarya MYO'!#REF!+1</f>
        <v>#REF!</v>
      </c>
      <c r="B1" s="12" t="s">
        <v>12</v>
      </c>
      <c r="C1" s="12" t="s">
        <v>13</v>
      </c>
      <c r="D1" s="15" t="s">
        <v>16</v>
      </c>
    </row>
    <row r="2" spans="1:4" s="15" customFormat="1" ht="38.25" customHeight="1" x14ac:dyDescent="0.2">
      <c r="A2" s="14" t="e">
        <f>A1+1</f>
        <v>#REF!</v>
      </c>
      <c r="B2" s="12" t="s">
        <v>14</v>
      </c>
      <c r="C2" s="12" t="s">
        <v>15</v>
      </c>
      <c r="D2" s="15" t="s">
        <v>24</v>
      </c>
    </row>
    <row r="3" spans="1:4" s="17" customFormat="1" ht="38.25" customHeight="1" x14ac:dyDescent="0.2">
      <c r="A3" s="16" t="e">
        <f>'Sakarya MYO'!#REF!+1</f>
        <v>#REF!</v>
      </c>
      <c r="B3" s="12" t="s">
        <v>17</v>
      </c>
      <c r="C3" s="12" t="s">
        <v>18</v>
      </c>
      <c r="D3" s="17" t="s">
        <v>19</v>
      </c>
    </row>
    <row r="4" spans="1:4" s="15" customFormat="1" ht="38.25" customHeight="1" x14ac:dyDescent="0.2">
      <c r="A4" s="14" t="e">
        <f>'Sakarya MYO'!#REF!+1</f>
        <v>#REF!</v>
      </c>
      <c r="B4" s="12" t="s">
        <v>20</v>
      </c>
      <c r="C4" s="12" t="s">
        <v>21</v>
      </c>
      <c r="D4" s="15" t="s">
        <v>22</v>
      </c>
    </row>
    <row r="5" spans="1:4" s="15" customFormat="1" ht="38.25" customHeight="1" x14ac:dyDescent="0.2">
      <c r="A5" s="14" t="e">
        <f>'Sakarya MYO'!#REF!+1</f>
        <v>#REF!</v>
      </c>
      <c r="B5" s="12" t="s">
        <v>25</v>
      </c>
      <c r="C5" s="12" t="s">
        <v>26</v>
      </c>
      <c r="D5" s="15" t="s">
        <v>27</v>
      </c>
    </row>
    <row r="6" spans="1:4" s="15" customFormat="1" ht="38.25" customHeight="1" x14ac:dyDescent="0.2">
      <c r="A6" s="14" t="e">
        <f>A5+1</f>
        <v>#REF!</v>
      </c>
      <c r="B6" s="12" t="s">
        <v>28</v>
      </c>
      <c r="C6" s="12" t="s">
        <v>29</v>
      </c>
      <c r="D6" s="15" t="s">
        <v>30</v>
      </c>
    </row>
    <row r="7" spans="1:4" s="15" customFormat="1" ht="38.25" customHeight="1" x14ac:dyDescent="0.2">
      <c r="A7" s="14" t="e">
        <f>A6+1</f>
        <v>#REF!</v>
      </c>
      <c r="B7" s="12" t="s">
        <v>31</v>
      </c>
      <c r="C7" s="12" t="s">
        <v>32</v>
      </c>
      <c r="D7" s="15" t="s">
        <v>56</v>
      </c>
    </row>
    <row r="8" spans="1:4" s="15" customFormat="1" ht="38.25" customHeight="1" x14ac:dyDescent="0.2">
      <c r="A8" s="14" t="e">
        <f>A7+1</f>
        <v>#REF!</v>
      </c>
      <c r="B8" s="12" t="s">
        <v>33</v>
      </c>
      <c r="C8" s="12" t="s">
        <v>34</v>
      </c>
      <c r="D8" s="15" t="s">
        <v>35</v>
      </c>
    </row>
    <row r="9" spans="1:4" s="15" customFormat="1" ht="38.25" customHeight="1" x14ac:dyDescent="0.2">
      <c r="A9" s="14" t="e">
        <f>'Sakarya MYO'!#REF!+1</f>
        <v>#REF!</v>
      </c>
      <c r="B9" s="12" t="s">
        <v>37</v>
      </c>
      <c r="C9" s="12" t="s">
        <v>38</v>
      </c>
      <c r="D9" s="15" t="s">
        <v>36</v>
      </c>
    </row>
    <row r="10" spans="1:4" s="15" customFormat="1" ht="38.25" customHeight="1" x14ac:dyDescent="0.2">
      <c r="A10" s="14" t="e">
        <f t="shared" ref="A10:A16" si="0">A9+1</f>
        <v>#REF!</v>
      </c>
      <c r="B10" s="12" t="s">
        <v>39</v>
      </c>
      <c r="C10" s="12" t="s">
        <v>23</v>
      </c>
      <c r="D10" s="15" t="s">
        <v>35</v>
      </c>
    </row>
    <row r="11" spans="1:4" s="15" customFormat="1" ht="38.25" customHeight="1" x14ac:dyDescent="0.2">
      <c r="A11" s="14" t="e">
        <f t="shared" si="0"/>
        <v>#REF!</v>
      </c>
      <c r="B11" s="12" t="s">
        <v>40</v>
      </c>
      <c r="C11" s="12" t="s">
        <v>41</v>
      </c>
      <c r="D11" s="15" t="s">
        <v>35</v>
      </c>
    </row>
    <row r="12" spans="1:4" s="15" customFormat="1" ht="38.25" customHeight="1" x14ac:dyDescent="0.2">
      <c r="A12" s="14" t="e">
        <f t="shared" si="0"/>
        <v>#REF!</v>
      </c>
      <c r="B12" s="12" t="s">
        <v>42</v>
      </c>
      <c r="C12" s="12" t="s">
        <v>43</v>
      </c>
      <c r="D12" s="15" t="s">
        <v>44</v>
      </c>
    </row>
    <row r="13" spans="1:4" s="15" customFormat="1" ht="38.25" customHeight="1" x14ac:dyDescent="0.2">
      <c r="A13" s="14" t="e">
        <f t="shared" si="0"/>
        <v>#REF!</v>
      </c>
      <c r="B13" s="12" t="s">
        <v>45</v>
      </c>
      <c r="C13" s="12" t="s">
        <v>46</v>
      </c>
      <c r="D13" s="15" t="s">
        <v>47</v>
      </c>
    </row>
    <row r="14" spans="1:4" s="15" customFormat="1" ht="38.25" customHeight="1" x14ac:dyDescent="0.2">
      <c r="A14" s="14" t="e">
        <f t="shared" si="0"/>
        <v>#REF!</v>
      </c>
      <c r="B14" s="12" t="s">
        <v>48</v>
      </c>
      <c r="C14" s="12" t="s">
        <v>49</v>
      </c>
      <c r="D14" s="15" t="s">
        <v>47</v>
      </c>
    </row>
    <row r="15" spans="1:4" s="15" customFormat="1" ht="38.25" customHeight="1" x14ac:dyDescent="0.2">
      <c r="A15" s="14" t="e">
        <f t="shared" si="0"/>
        <v>#REF!</v>
      </c>
      <c r="B15" s="12" t="s">
        <v>50</v>
      </c>
      <c r="C15" s="12" t="s">
        <v>51</v>
      </c>
      <c r="D15" s="15" t="s">
        <v>52</v>
      </c>
    </row>
    <row r="16" spans="1:4" s="15" customFormat="1" ht="38.25" customHeight="1" x14ac:dyDescent="0.2">
      <c r="A16" s="14" t="e">
        <f t="shared" si="0"/>
        <v>#REF!</v>
      </c>
      <c r="B16" s="12" t="s">
        <v>53</v>
      </c>
      <c r="C16" s="12" t="s">
        <v>54</v>
      </c>
      <c r="D16" s="15" t="s">
        <v>55</v>
      </c>
    </row>
    <row r="17" s="18" customFormat="1" x14ac:dyDescent="0.2"/>
    <row r="18" s="18" customFormat="1" x14ac:dyDescent="0.2"/>
    <row r="19" s="18" customFormat="1" x14ac:dyDescent="0.2"/>
    <row r="20" s="18" customForma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Sakarya MYO</vt:lpstr>
      <vt:lpstr>Sayfa1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Özlem</dc:creator>
  <cp:lastModifiedBy>ZynpTy</cp:lastModifiedBy>
  <cp:lastPrinted>2014-11-03T12:03:26Z</cp:lastPrinted>
  <dcterms:created xsi:type="dcterms:W3CDTF">2008-10-08T17:42:37Z</dcterms:created>
  <dcterms:modified xsi:type="dcterms:W3CDTF">2014-11-03T14:26:07Z</dcterms:modified>
</cp:coreProperties>
</file>