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Ortadoğu Çalışmaları" sheetId="1" r:id="rId1"/>
  </sheets>
  <definedNames>
    <definedName name="_xlnm._FilterDatabase" localSheetId="0" hidden="1">'Ortadoğu Çalışmaları'!$A$4:$L$4</definedName>
  </definedNames>
  <calcPr calcId="145621"/>
</workbook>
</file>

<file path=xl/calcChain.xml><?xml version="1.0" encoding="utf-8"?>
<calcChain xmlns="http://schemas.openxmlformats.org/spreadsheetml/2006/main">
  <c r="K5" i="1" l="1"/>
  <c r="K16" i="1"/>
  <c r="K20" i="1"/>
  <c r="K6" i="1"/>
  <c r="K21" i="1"/>
  <c r="K15" i="1"/>
  <c r="K17" i="1"/>
  <c r="K11" i="1"/>
  <c r="I5" i="1"/>
  <c r="I24" i="1"/>
  <c r="I23" i="1"/>
  <c r="I16" i="1"/>
  <c r="I20" i="1"/>
  <c r="I6" i="1"/>
  <c r="I21" i="1"/>
  <c r="I15" i="1"/>
  <c r="I17" i="1"/>
  <c r="I11" i="1"/>
  <c r="G5" i="1"/>
  <c r="G24" i="1"/>
  <c r="G23" i="1"/>
  <c r="G16" i="1"/>
  <c r="G20" i="1"/>
  <c r="G6" i="1"/>
  <c r="G21" i="1"/>
  <c r="G15" i="1"/>
  <c r="G17" i="1"/>
  <c r="G11" i="1"/>
  <c r="E5" i="1"/>
  <c r="E24" i="1"/>
  <c r="E23" i="1"/>
  <c r="E16" i="1"/>
  <c r="E20" i="1"/>
  <c r="E6" i="1"/>
  <c r="E21" i="1"/>
  <c r="E15" i="1"/>
  <c r="E17" i="1"/>
  <c r="E11" i="1"/>
  <c r="L11" i="1" l="1"/>
  <c r="L16" i="1"/>
  <c r="L6" i="1"/>
  <c r="L24" i="1"/>
  <c r="L17" i="1"/>
  <c r="L15" i="1"/>
  <c r="L20" i="1"/>
  <c r="L21" i="1"/>
  <c r="L23" i="1"/>
  <c r="L5" i="1"/>
  <c r="K18" i="1"/>
  <c r="K14" i="1"/>
  <c r="K7" i="1"/>
  <c r="K8" i="1"/>
  <c r="K13" i="1"/>
  <c r="I18" i="1"/>
  <c r="I22" i="1"/>
  <c r="I14" i="1"/>
  <c r="I7" i="1"/>
  <c r="I8" i="1"/>
  <c r="I13" i="1"/>
  <c r="G18" i="1"/>
  <c r="G22" i="1"/>
  <c r="G14" i="1"/>
  <c r="G7" i="1"/>
  <c r="G8" i="1"/>
  <c r="G13" i="1"/>
  <c r="E18" i="1"/>
  <c r="E22" i="1"/>
  <c r="E14" i="1"/>
  <c r="E7" i="1"/>
  <c r="E8" i="1"/>
  <c r="E13" i="1"/>
  <c r="E12" i="1"/>
  <c r="L13" i="1" l="1"/>
  <c r="L7" i="1"/>
  <c r="L8" i="1"/>
  <c r="L22" i="1"/>
  <c r="L14" i="1"/>
  <c r="L18" i="1"/>
  <c r="E19" i="1"/>
  <c r="G19" i="1"/>
  <c r="I19" i="1"/>
  <c r="K19" i="1"/>
  <c r="E10" i="1"/>
  <c r="G10" i="1"/>
  <c r="I10" i="1"/>
  <c r="K10" i="1"/>
  <c r="E9" i="1"/>
  <c r="G9" i="1"/>
  <c r="I9" i="1"/>
  <c r="K9" i="1"/>
  <c r="L19" i="1" l="1"/>
  <c r="L9" i="1"/>
  <c r="L10" i="1"/>
  <c r="K12" i="1"/>
  <c r="G12" i="1" l="1"/>
  <c r="I12" i="1"/>
  <c r="L12" i="1" l="1"/>
</calcChain>
</file>

<file path=xl/sharedStrings.xml><?xml version="1.0" encoding="utf-8"?>
<sst xmlns="http://schemas.openxmlformats.org/spreadsheetml/2006/main" count="78" uniqueCount="62">
  <si>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</si>
  <si>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</si>
  <si>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</si>
  <si>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</si>
  <si>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</si>
  <si>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</si>
  <si>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</si>
  <si>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</si>
  <si>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</si>
  <si>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</si>
  <si>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</si>
  <si>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</si>
  <si>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</si>
  <si>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</si>
  <si>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</si>
  <si>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Sakarya Üniversitesi Sosyal Bilimler Enstitüsü Müdürlüğünce 10.11.2014 Tarihinde Yapılan
Araştırma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</si>
  <si>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10.11.2014 tarihinde yapılan </t>
    </r>
    <r>
      <rPr>
        <b/>
        <i/>
        <u/>
        <sz val="12"/>
        <rFont val="Arial"/>
        <family val="2"/>
        <charset val="162"/>
      </rPr>
      <t>Ortadoğu Çalışmaları Anabilim Dalında (2 adet) Araştırma Görevlisi</t>
    </r>
    <r>
      <rPr>
        <sz val="12"/>
        <rFont val="Arial"/>
        <family val="2"/>
        <charset val="162"/>
      </rPr>
      <t xml:space="preserve"> aynı yönetmeliğin 12. maddesi uyarınca yapılan değerlendirme sonuçları; başarı sıralamasına göre adaylar aşağıda belirtilmiştir.</t>
    </r>
  </si>
  <si>
    <t xml:space="preserve">           Prof. Dr. Kemal İNAT</t>
  </si>
  <si>
    <t xml:space="preserve">                  Doç. Dr. Ali BALCI</t>
  </si>
  <si>
    <t>Mustafa</t>
  </si>
  <si>
    <t>Güngör</t>
  </si>
  <si>
    <t xml:space="preserve">Fatma  </t>
  </si>
  <si>
    <t>Yer</t>
  </si>
  <si>
    <t>Ezgi</t>
  </si>
  <si>
    <t>Dilek</t>
  </si>
  <si>
    <t>Mücahit</t>
  </si>
  <si>
    <t>Yümsel</t>
  </si>
  <si>
    <t>Şuayp Ömer</t>
  </si>
  <si>
    <t>Öztürk</t>
  </si>
  <si>
    <t>Selim Han</t>
  </si>
  <si>
    <t>Yeniacun</t>
  </si>
  <si>
    <t>Durali</t>
  </si>
  <si>
    <t>Karacan</t>
  </si>
  <si>
    <t>Aslı Büşra</t>
  </si>
  <si>
    <t>Bayraktar</t>
  </si>
  <si>
    <t>Fatma Zehra</t>
  </si>
  <si>
    <t>Toçoğlu</t>
  </si>
  <si>
    <t>Sıddıka</t>
  </si>
  <si>
    <t>Güzel</t>
  </si>
  <si>
    <t>Hüseyin</t>
  </si>
  <si>
    <t>Karabıçak</t>
  </si>
  <si>
    <t>Leyla</t>
  </si>
  <si>
    <t>Özcan</t>
  </si>
  <si>
    <t>Melih</t>
  </si>
  <si>
    <t>Kazdal</t>
  </si>
  <si>
    <t>Furkan</t>
  </si>
  <si>
    <t>Polat</t>
  </si>
  <si>
    <t>Merve</t>
  </si>
  <si>
    <t>Birdane</t>
  </si>
  <si>
    <t>BAŞARISIZ</t>
  </si>
  <si>
    <t>Recep</t>
  </si>
  <si>
    <t>Özsürünç</t>
  </si>
  <si>
    <t>Cenk</t>
  </si>
  <si>
    <t>Tamer</t>
  </si>
  <si>
    <t>Serra</t>
  </si>
  <si>
    <t>Can</t>
  </si>
  <si>
    <t>Mehmet Ali</t>
  </si>
  <si>
    <t>Yüksel</t>
  </si>
  <si>
    <t>Nazlı Gül</t>
  </si>
  <si>
    <t>Deniz</t>
  </si>
  <si>
    <t>GİRMEDİ</t>
  </si>
  <si>
    <t xml:space="preserve">                 Yrd. Doç. Dr. Eldar HASANOV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</si>
</sst>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sz val="12"/>
      <color theme="1"/>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0" fontId="8" fillId="0" borderId="1" xfId="0" applyFont="1" applyBorder="1" applyAlignment="1">
      <alignment horizontal="center" vertical="justify"/>
    </xf>
    <xf numFmtId="164" fontId="2" fillId="0" borderId="1" xfId="0" applyNumberFormat="1" applyFont="1" applyFill="1" applyBorder="1" applyAlignment="1">
      <alignment horizontal="center" wrapText="1"/>
    </xf>
    <xf numFmtId="0" fontId="9" fillId="0" borderId="1" xfId="0" applyFont="1" applyBorder="1" applyAlignment="1">
      <alignment horizontal="center" vertical="justify"/>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10" fillId="0" borderId="1" xfId="0" applyFont="1" applyBorder="1"/>
    <xf numFmtId="0" fontId="10"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Fill="1" applyAlignment="1">
      <alignment horizontal="left"/>
    </xf>
    <xf numFmtId="0" fontId="0" fillId="0" borderId="0" xfId="0" applyAlignment="1">
      <alignment horizontal="left"/>
    </xf>
    <xf numFmtId="0" fontId="0" fillId="0" borderId="0" xfId="0" applyAlignment="1"/>
    <xf numFmtId="0" fontId="7"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25</xdr:row>
      <xdr:rowOff>38100</xdr:rowOff>
    </xdr:from>
    <xdr:to>
      <xdr:col>2</xdr:col>
      <xdr:colOff>1019175</xdr:colOff>
      <xdr:row>25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5</xdr:col>
      <xdr:colOff>238125</xdr:colOff>
      <xdr:row>25</xdr:row>
      <xdr:rowOff>47625</xdr:rowOff>
    </xdr:from>
    <xdr:to>
      <xdr:col>6</xdr:col>
      <xdr:colOff>457200</xdr:colOff>
      <xdr:row>25</xdr:row>
      <xdr:rowOff>352425</xdr:rowOff>
    </xdr:to>
    <xdr:sp macro="" textlink="">
      <xdr:nvSpPr>
        <xdr:cNvPr id="3" name="Text Box 4"/>
        <xdr:cNvSpPr txBox="1">
          <a:spLocks noChangeArrowheads="1"/>
        </xdr:cNvSpPr>
      </xdr:nvSpPr>
      <xdr:spPr bwMode="auto">
        <a:xfrm>
          <a:off x="4362450" y="7324725"/>
          <a:ext cx="1171575"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25</xdr:row>
      <xdr:rowOff>47625</xdr:rowOff>
    </xdr:from>
    <xdr:to>
      <xdr:col>12</xdr:col>
      <xdr:colOff>47625</xdr:colOff>
      <xdr:row>25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twoCellAnchor>
    <xdr:from>
      <xdr:col>0</xdr:col>
      <xdr:colOff>114300</xdr:colOff>
      <xdr:row>27</xdr:row>
      <xdr:rowOff>0</xdr:rowOff>
    </xdr:from>
    <xdr:to>
      <xdr:col>3</xdr:col>
      <xdr:colOff>9525</xdr:colOff>
      <xdr:row>27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27</xdr:row>
      <xdr:rowOff>0</xdr:rowOff>
    </xdr:from>
    <xdr:to>
      <xdr:col>12</xdr:col>
      <xdr:colOff>533400</xdr:colOff>
      <xdr:row>27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27</xdr:row>
      <xdr:rowOff>0</xdr:rowOff>
    </xdr:from>
    <xdr:to>
      <xdr:col>8</xdr:col>
      <xdr:colOff>323850</xdr:colOff>
      <xdr:row>27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28</xdr:row>
      <xdr:rowOff>47625</xdr:rowOff>
    </xdr:from>
    <xdr:to>
      <xdr:col>12</xdr:col>
      <xdr:colOff>533400</xdr:colOff>
      <xdr:row>28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28</xdr:row>
      <xdr:rowOff>66675</xdr:rowOff>
    </xdr:from>
    <xdr:to>
      <xdr:col>10</xdr:col>
      <xdr:colOff>278779</xdr:colOff>
      <xdr:row>29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topLeftCell="A16" zoomScale="78" zoomScaleNormal="78" workbookViewId="0">
      <selection activeCell="L31" sqref="L31"/>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0.88671875" style="3" customWidth="1"/>
    <col min="6" max="6" width="14.33203125" style="3" customWidth="1"/>
    <col min="7" max="7" width="18.33203125" style="3" customWidth="1"/>
    <col min="8" max="8" width="15.109375" style="3" bestFit="1" customWidth="1"/>
    <col min="9" max="9" width="11.33203125" style="3" customWidth="1"/>
    <col min="10" max="10" width="11.109375" style="3" customWidth="1"/>
    <col min="11" max="11" width="11.6640625" style="3" customWidth="1"/>
    <col min="12" max="12" width="9.6640625" style="3" customWidth="1"/>
    <col min="13" max="13" width="13" style="1" customWidth="1"/>
    <col min="14" max="16384" width="9.109375" style="1"/>
  </cols>
  <sheetData>
    <row r="1" spans="1:13" ht="41.25" customHeight="1" x14ac:dyDescent="0.25">
      <c r="A1" s="24" t="s">
        <v>15</v>
      </c>
      <c r="B1" s="24"/>
      <c r="C1" s="24"/>
      <c r="D1" s="24"/>
      <c r="E1" s="24"/>
      <c r="F1" s="24"/>
      <c r="G1" s="24"/>
      <c r="H1" s="24"/>
      <c r="I1" s="24"/>
      <c r="J1" s="24"/>
      <c r="K1" s="24"/>
      <c r="L1" s="24"/>
      <c r="M1" s="24"/>
    </row>
    <row r="2" spans="1:13" ht="66.75" customHeight="1" x14ac:dyDescent="0.25">
      <c r="A2" s="25" t="s">
        <v>16</v>
      </c>
      <c r="B2" s="25"/>
      <c r="C2" s="25"/>
      <c r="D2" s="25"/>
      <c r="E2" s="25"/>
      <c r="F2" s="25"/>
      <c r="G2" s="25"/>
      <c r="H2" s="25"/>
      <c r="I2" s="25"/>
      <c r="J2" s="25"/>
      <c r="K2" s="25"/>
      <c r="L2" s="25"/>
      <c r="M2" s="25"/>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19" t="s">
        <v>35</v>
      </c>
      <c r="C5" s="20" t="s">
        <v>36</v>
      </c>
      <c r="D5" s="21">
        <v>82.754999999999995</v>
      </c>
      <c r="E5" s="8">
        <f t="shared" ref="E5:E24" si="0">D5*30%</f>
        <v>24.826499999999999</v>
      </c>
      <c r="F5" s="8">
        <v>70.13</v>
      </c>
      <c r="G5" s="8">
        <f t="shared" ref="G5:G24" si="1">F5*30%</f>
        <v>21.038999999999998</v>
      </c>
      <c r="H5" s="21">
        <v>65</v>
      </c>
      <c r="I5" s="8">
        <f t="shared" ref="I5:I24" si="2">H5*10%</f>
        <v>6.5</v>
      </c>
      <c r="J5" s="8">
        <v>80</v>
      </c>
      <c r="K5" s="8">
        <f t="shared" ref="K5:K21" si="3">J5*30%</f>
        <v>24</v>
      </c>
      <c r="L5" s="10">
        <f t="shared" ref="L5:L24" si="4">SUM(E5,G5,I5,K5)</f>
        <v>76.365499999999997</v>
      </c>
      <c r="M5" s="9" t="s">
        <v>13</v>
      </c>
    </row>
    <row r="6" spans="1:13" ht="32.25" customHeight="1" x14ac:dyDescent="0.25">
      <c r="A6" s="7">
        <v>2</v>
      </c>
      <c r="B6" s="19" t="s">
        <v>45</v>
      </c>
      <c r="C6" s="20" t="s">
        <v>46</v>
      </c>
      <c r="D6" s="21">
        <v>85.061000000000007</v>
      </c>
      <c r="E6" s="8">
        <f t="shared" si="0"/>
        <v>25.5183</v>
      </c>
      <c r="F6" s="8">
        <v>65.7</v>
      </c>
      <c r="G6" s="8">
        <f t="shared" si="1"/>
        <v>19.71</v>
      </c>
      <c r="H6" s="21">
        <v>50</v>
      </c>
      <c r="I6" s="8">
        <f t="shared" si="2"/>
        <v>5</v>
      </c>
      <c r="J6" s="8">
        <v>85</v>
      </c>
      <c r="K6" s="8">
        <f t="shared" si="3"/>
        <v>25.5</v>
      </c>
      <c r="L6" s="10">
        <f t="shared" si="4"/>
        <v>75.728300000000004</v>
      </c>
      <c r="M6" s="9" t="s">
        <v>13</v>
      </c>
    </row>
    <row r="7" spans="1:13" ht="32.25" customHeight="1" x14ac:dyDescent="0.25">
      <c r="A7" s="7">
        <v>3</v>
      </c>
      <c r="B7" s="19" t="s">
        <v>31</v>
      </c>
      <c r="C7" s="20" t="s">
        <v>32</v>
      </c>
      <c r="D7" s="21">
        <v>88.774000000000001</v>
      </c>
      <c r="E7" s="8">
        <f t="shared" si="0"/>
        <v>26.632200000000001</v>
      </c>
      <c r="F7" s="8">
        <v>97.43</v>
      </c>
      <c r="G7" s="8">
        <f t="shared" si="1"/>
        <v>29.228999999999999</v>
      </c>
      <c r="H7" s="21">
        <v>65</v>
      </c>
      <c r="I7" s="8">
        <f t="shared" si="2"/>
        <v>6.5</v>
      </c>
      <c r="J7" s="8">
        <v>40</v>
      </c>
      <c r="K7" s="8">
        <f t="shared" si="3"/>
        <v>12</v>
      </c>
      <c r="L7" s="10">
        <f t="shared" si="4"/>
        <v>74.361199999999997</v>
      </c>
      <c r="M7" s="11" t="s">
        <v>14</v>
      </c>
    </row>
    <row r="8" spans="1:13" ht="32.25" customHeight="1" x14ac:dyDescent="0.25">
      <c r="A8" s="7">
        <v>4</v>
      </c>
      <c r="B8" s="19" t="s">
        <v>33</v>
      </c>
      <c r="C8" s="20" t="s">
        <v>34</v>
      </c>
      <c r="D8" s="21">
        <v>82.427000000000007</v>
      </c>
      <c r="E8" s="8">
        <f t="shared" si="0"/>
        <v>24.728100000000001</v>
      </c>
      <c r="F8" s="8">
        <v>79</v>
      </c>
      <c r="G8" s="8">
        <f t="shared" si="1"/>
        <v>23.7</v>
      </c>
      <c r="H8" s="21">
        <v>73.75</v>
      </c>
      <c r="I8" s="8">
        <f t="shared" si="2"/>
        <v>7.375</v>
      </c>
      <c r="J8" s="8">
        <v>60</v>
      </c>
      <c r="K8" s="8">
        <f t="shared" si="3"/>
        <v>18</v>
      </c>
      <c r="L8" s="10">
        <f t="shared" si="4"/>
        <v>73.803100000000001</v>
      </c>
      <c r="M8" s="11" t="s">
        <v>14</v>
      </c>
    </row>
    <row r="9" spans="1:13" ht="32.25" customHeight="1" x14ac:dyDescent="0.25">
      <c r="A9" s="7">
        <v>5</v>
      </c>
      <c r="B9" s="19" t="s">
        <v>19</v>
      </c>
      <c r="C9" s="20" t="s">
        <v>20</v>
      </c>
      <c r="D9" s="21">
        <v>83.052999999999997</v>
      </c>
      <c r="E9" s="8">
        <f t="shared" si="0"/>
        <v>24.915899999999997</v>
      </c>
      <c r="F9" s="8">
        <v>66.400000000000006</v>
      </c>
      <c r="G9" s="8">
        <f t="shared" si="1"/>
        <v>19.920000000000002</v>
      </c>
      <c r="H9" s="21">
        <v>91.25</v>
      </c>
      <c r="I9" s="8">
        <f t="shared" si="2"/>
        <v>9.125</v>
      </c>
      <c r="J9" s="8">
        <v>60</v>
      </c>
      <c r="K9" s="8">
        <f t="shared" si="3"/>
        <v>18</v>
      </c>
      <c r="L9" s="10">
        <f t="shared" si="4"/>
        <v>71.960899999999995</v>
      </c>
      <c r="M9" s="11" t="s">
        <v>49</v>
      </c>
    </row>
    <row r="10" spans="1:13" ht="32.25" customHeight="1" x14ac:dyDescent="0.25">
      <c r="A10" s="7">
        <v>6</v>
      </c>
      <c r="B10" s="19" t="s">
        <v>23</v>
      </c>
      <c r="C10" s="20" t="s">
        <v>24</v>
      </c>
      <c r="D10" s="21">
        <v>83.462999999999994</v>
      </c>
      <c r="E10" s="8">
        <f t="shared" si="0"/>
        <v>25.038899999999998</v>
      </c>
      <c r="F10" s="8">
        <v>75.03</v>
      </c>
      <c r="G10" s="8">
        <f t="shared" si="1"/>
        <v>22.509</v>
      </c>
      <c r="H10" s="21">
        <v>75</v>
      </c>
      <c r="I10" s="8">
        <f t="shared" si="2"/>
        <v>7.5</v>
      </c>
      <c r="J10" s="8">
        <v>55</v>
      </c>
      <c r="K10" s="8">
        <f t="shared" si="3"/>
        <v>16.5</v>
      </c>
      <c r="L10" s="10">
        <f t="shared" si="4"/>
        <v>71.547899999999998</v>
      </c>
      <c r="M10" s="11" t="s">
        <v>49</v>
      </c>
    </row>
    <row r="11" spans="1:13" ht="32.25" customHeight="1" x14ac:dyDescent="0.25">
      <c r="A11" s="7">
        <v>7</v>
      </c>
      <c r="B11" s="22" t="s">
        <v>52</v>
      </c>
      <c r="C11" s="22" t="s">
        <v>53</v>
      </c>
      <c r="D11" s="23">
        <v>79.123000000000005</v>
      </c>
      <c r="E11" s="8">
        <f t="shared" si="0"/>
        <v>23.736900000000002</v>
      </c>
      <c r="F11" s="8">
        <v>85.06</v>
      </c>
      <c r="G11" s="8">
        <f t="shared" si="1"/>
        <v>25.518000000000001</v>
      </c>
      <c r="H11" s="21">
        <v>71.25</v>
      </c>
      <c r="I11" s="8">
        <f t="shared" si="2"/>
        <v>7.125</v>
      </c>
      <c r="J11" s="8">
        <v>50</v>
      </c>
      <c r="K11" s="8">
        <f t="shared" si="3"/>
        <v>15</v>
      </c>
      <c r="L11" s="10">
        <f t="shared" si="4"/>
        <v>71.379900000000006</v>
      </c>
      <c r="M11" s="11" t="s">
        <v>49</v>
      </c>
    </row>
    <row r="12" spans="1:13" ht="32.25" customHeight="1" x14ac:dyDescent="0.25">
      <c r="A12" s="7">
        <v>8</v>
      </c>
      <c r="B12" s="22" t="s">
        <v>56</v>
      </c>
      <c r="C12" s="22" t="s">
        <v>57</v>
      </c>
      <c r="D12" s="23">
        <v>85.96</v>
      </c>
      <c r="E12" s="8">
        <f t="shared" si="0"/>
        <v>25.787999999999997</v>
      </c>
      <c r="F12" s="8">
        <v>79.23</v>
      </c>
      <c r="G12" s="8">
        <f t="shared" si="1"/>
        <v>23.769000000000002</v>
      </c>
      <c r="H12" s="23">
        <v>78.75</v>
      </c>
      <c r="I12" s="8">
        <f t="shared" si="2"/>
        <v>7.875</v>
      </c>
      <c r="J12" s="8">
        <v>45</v>
      </c>
      <c r="K12" s="8">
        <f t="shared" si="3"/>
        <v>13.5</v>
      </c>
      <c r="L12" s="10">
        <f t="shared" si="4"/>
        <v>70.932000000000002</v>
      </c>
      <c r="M12" s="11" t="s">
        <v>49</v>
      </c>
    </row>
    <row r="13" spans="1:13" ht="32.25" customHeight="1" x14ac:dyDescent="0.25">
      <c r="A13" s="7">
        <v>9</v>
      </c>
      <c r="B13" s="22" t="s">
        <v>54</v>
      </c>
      <c r="C13" s="22" t="s">
        <v>55</v>
      </c>
      <c r="D13" s="23">
        <v>77.513999999999996</v>
      </c>
      <c r="E13" s="8">
        <f t="shared" si="0"/>
        <v>23.254199999999997</v>
      </c>
      <c r="F13" s="8">
        <v>78.53</v>
      </c>
      <c r="G13" s="8">
        <f t="shared" si="1"/>
        <v>23.559000000000001</v>
      </c>
      <c r="H13" s="23">
        <v>92.5</v>
      </c>
      <c r="I13" s="8">
        <f t="shared" si="2"/>
        <v>9.25</v>
      </c>
      <c r="J13" s="8">
        <v>45</v>
      </c>
      <c r="K13" s="8">
        <f t="shared" si="3"/>
        <v>13.5</v>
      </c>
      <c r="L13" s="10">
        <f t="shared" si="4"/>
        <v>69.563199999999995</v>
      </c>
      <c r="M13" s="11" t="s">
        <v>49</v>
      </c>
    </row>
    <row r="14" spans="1:13" ht="32.25" customHeight="1" x14ac:dyDescent="0.25">
      <c r="A14" s="7">
        <v>10</v>
      </c>
      <c r="B14" s="19" t="s">
        <v>29</v>
      </c>
      <c r="C14" s="20" t="s">
        <v>30</v>
      </c>
      <c r="D14" s="21">
        <v>85.061000000000007</v>
      </c>
      <c r="E14" s="8">
        <f t="shared" si="0"/>
        <v>25.5183</v>
      </c>
      <c r="F14" s="8">
        <v>63.83</v>
      </c>
      <c r="G14" s="8">
        <f t="shared" si="1"/>
        <v>19.148999999999997</v>
      </c>
      <c r="H14" s="21">
        <v>71.25</v>
      </c>
      <c r="I14" s="8">
        <f t="shared" si="2"/>
        <v>7.125</v>
      </c>
      <c r="J14" s="8">
        <v>55</v>
      </c>
      <c r="K14" s="8">
        <f t="shared" si="3"/>
        <v>16.5</v>
      </c>
      <c r="L14" s="10">
        <f t="shared" si="4"/>
        <v>68.292299999999997</v>
      </c>
      <c r="M14" s="11" t="s">
        <v>49</v>
      </c>
    </row>
    <row r="15" spans="1:13" ht="32.25" customHeight="1" x14ac:dyDescent="0.25">
      <c r="A15" s="7">
        <v>11</v>
      </c>
      <c r="B15" s="22" t="s">
        <v>58</v>
      </c>
      <c r="C15" s="22" t="s">
        <v>59</v>
      </c>
      <c r="D15" s="23">
        <v>78.433000000000007</v>
      </c>
      <c r="E15" s="8">
        <f t="shared" si="0"/>
        <v>23.529900000000001</v>
      </c>
      <c r="F15" s="8">
        <v>78.760000000000005</v>
      </c>
      <c r="G15" s="8">
        <f t="shared" si="1"/>
        <v>23.628</v>
      </c>
      <c r="H15" s="21">
        <v>76.25</v>
      </c>
      <c r="I15" s="8">
        <f t="shared" si="2"/>
        <v>7.625</v>
      </c>
      <c r="J15" s="8">
        <v>45</v>
      </c>
      <c r="K15" s="8">
        <f t="shared" si="3"/>
        <v>13.5</v>
      </c>
      <c r="L15" s="10">
        <f t="shared" si="4"/>
        <v>68.282899999999998</v>
      </c>
      <c r="M15" s="11" t="s">
        <v>49</v>
      </c>
    </row>
    <row r="16" spans="1:13" ht="32.25" customHeight="1" x14ac:dyDescent="0.25">
      <c r="A16" s="7">
        <v>12</v>
      </c>
      <c r="B16" s="19" t="s">
        <v>41</v>
      </c>
      <c r="C16" s="20" t="s">
        <v>42</v>
      </c>
      <c r="D16" s="21">
        <v>77.475999999999999</v>
      </c>
      <c r="E16" s="8">
        <f t="shared" si="0"/>
        <v>23.242799999999999</v>
      </c>
      <c r="F16" s="8">
        <v>76.430000000000007</v>
      </c>
      <c r="G16" s="8">
        <f t="shared" si="1"/>
        <v>22.929000000000002</v>
      </c>
      <c r="H16" s="21">
        <v>68.75</v>
      </c>
      <c r="I16" s="8">
        <f t="shared" si="2"/>
        <v>6.875</v>
      </c>
      <c r="J16" s="8">
        <v>45</v>
      </c>
      <c r="K16" s="8">
        <f t="shared" si="3"/>
        <v>13.5</v>
      </c>
      <c r="L16" s="10">
        <f t="shared" si="4"/>
        <v>66.546800000000005</v>
      </c>
      <c r="M16" s="11" t="s">
        <v>49</v>
      </c>
    </row>
    <row r="17" spans="1:13" ht="32.25" customHeight="1" x14ac:dyDescent="0.25">
      <c r="A17" s="7">
        <v>13</v>
      </c>
      <c r="B17" s="19" t="s">
        <v>50</v>
      </c>
      <c r="C17" s="20" t="s">
        <v>51</v>
      </c>
      <c r="D17" s="21">
        <v>83.35</v>
      </c>
      <c r="E17" s="8">
        <f t="shared" si="0"/>
        <v>25.004999999999999</v>
      </c>
      <c r="F17" s="8">
        <v>72.7</v>
      </c>
      <c r="G17" s="8">
        <f t="shared" si="1"/>
        <v>21.81</v>
      </c>
      <c r="H17" s="21">
        <v>83.75</v>
      </c>
      <c r="I17" s="8">
        <f t="shared" si="2"/>
        <v>8.375</v>
      </c>
      <c r="J17" s="8">
        <v>35</v>
      </c>
      <c r="K17" s="8">
        <f t="shared" si="3"/>
        <v>10.5</v>
      </c>
      <c r="L17" s="10">
        <f t="shared" si="4"/>
        <v>65.69</v>
      </c>
      <c r="M17" s="11" t="s">
        <v>49</v>
      </c>
    </row>
    <row r="18" spans="1:13" ht="32.25" customHeight="1" x14ac:dyDescent="0.25">
      <c r="A18" s="7">
        <v>14</v>
      </c>
      <c r="B18" s="19" t="s">
        <v>25</v>
      </c>
      <c r="C18" s="20" t="s">
        <v>26</v>
      </c>
      <c r="D18" s="21">
        <v>78.23</v>
      </c>
      <c r="E18" s="8">
        <f t="shared" si="0"/>
        <v>23.469000000000001</v>
      </c>
      <c r="F18" s="8">
        <v>66.63</v>
      </c>
      <c r="G18" s="8">
        <f t="shared" si="1"/>
        <v>19.988999999999997</v>
      </c>
      <c r="H18" s="21">
        <v>82.5</v>
      </c>
      <c r="I18" s="8">
        <f t="shared" si="2"/>
        <v>8.25</v>
      </c>
      <c r="J18" s="8">
        <v>45</v>
      </c>
      <c r="K18" s="8">
        <f t="shared" si="3"/>
        <v>13.5</v>
      </c>
      <c r="L18" s="10">
        <f t="shared" si="4"/>
        <v>65.207999999999998</v>
      </c>
      <c r="M18" s="11" t="s">
        <v>49</v>
      </c>
    </row>
    <row r="19" spans="1:13" ht="32.25" customHeight="1" x14ac:dyDescent="0.25">
      <c r="A19" s="7">
        <v>15</v>
      </c>
      <c r="B19" s="19" t="s">
        <v>21</v>
      </c>
      <c r="C19" s="20" t="s">
        <v>22</v>
      </c>
      <c r="D19" s="21">
        <v>75.751999999999995</v>
      </c>
      <c r="E19" s="8">
        <f t="shared" si="0"/>
        <v>22.725599999999996</v>
      </c>
      <c r="F19" s="8">
        <v>64.06</v>
      </c>
      <c r="G19" s="8">
        <f t="shared" si="1"/>
        <v>19.218</v>
      </c>
      <c r="H19" s="21">
        <v>96.25</v>
      </c>
      <c r="I19" s="8">
        <f t="shared" si="2"/>
        <v>9.625</v>
      </c>
      <c r="J19" s="8">
        <v>45</v>
      </c>
      <c r="K19" s="8">
        <f t="shared" si="3"/>
        <v>13.5</v>
      </c>
      <c r="L19" s="10">
        <f t="shared" si="4"/>
        <v>65.068600000000004</v>
      </c>
      <c r="M19" s="11" t="s">
        <v>49</v>
      </c>
    </row>
    <row r="20" spans="1:13" ht="32.25" customHeight="1" x14ac:dyDescent="0.25">
      <c r="A20" s="7">
        <v>16</v>
      </c>
      <c r="B20" s="19" t="s">
        <v>43</v>
      </c>
      <c r="C20" s="20" t="s">
        <v>44</v>
      </c>
      <c r="D20" s="21">
        <v>70.41</v>
      </c>
      <c r="E20" s="8">
        <f t="shared" si="0"/>
        <v>21.122999999999998</v>
      </c>
      <c r="F20" s="8">
        <v>83.66</v>
      </c>
      <c r="G20" s="8">
        <f t="shared" si="1"/>
        <v>25.097999999999999</v>
      </c>
      <c r="H20" s="21">
        <v>76.25</v>
      </c>
      <c r="I20" s="8">
        <f t="shared" si="2"/>
        <v>7.625</v>
      </c>
      <c r="J20" s="8">
        <v>35</v>
      </c>
      <c r="K20" s="8">
        <f t="shared" si="3"/>
        <v>10.5</v>
      </c>
      <c r="L20" s="10">
        <f t="shared" si="4"/>
        <v>64.346000000000004</v>
      </c>
      <c r="M20" s="11" t="s">
        <v>49</v>
      </c>
    </row>
    <row r="21" spans="1:13" ht="32.25" customHeight="1" x14ac:dyDescent="0.25">
      <c r="A21" s="7">
        <v>17</v>
      </c>
      <c r="B21" s="19" t="s">
        <v>47</v>
      </c>
      <c r="C21" s="20" t="s">
        <v>48</v>
      </c>
      <c r="D21" s="21">
        <v>74.409000000000006</v>
      </c>
      <c r="E21" s="8">
        <f t="shared" si="0"/>
        <v>22.322700000000001</v>
      </c>
      <c r="F21" s="8">
        <v>61.33</v>
      </c>
      <c r="G21" s="8">
        <f t="shared" si="1"/>
        <v>18.398999999999997</v>
      </c>
      <c r="H21" s="21">
        <v>62.5</v>
      </c>
      <c r="I21" s="8">
        <f t="shared" si="2"/>
        <v>6.25</v>
      </c>
      <c r="J21" s="8">
        <v>40</v>
      </c>
      <c r="K21" s="8">
        <f t="shared" si="3"/>
        <v>12</v>
      </c>
      <c r="L21" s="10">
        <f t="shared" si="4"/>
        <v>58.971699999999998</v>
      </c>
      <c r="M21" s="11" t="s">
        <v>49</v>
      </c>
    </row>
    <row r="22" spans="1:13" ht="32.25" customHeight="1" x14ac:dyDescent="0.25">
      <c r="A22" s="7">
        <v>18</v>
      </c>
      <c r="B22" s="19" t="s">
        <v>27</v>
      </c>
      <c r="C22" s="20" t="s">
        <v>28</v>
      </c>
      <c r="D22" s="21">
        <v>78.108000000000004</v>
      </c>
      <c r="E22" s="8">
        <f t="shared" si="0"/>
        <v>23.432400000000001</v>
      </c>
      <c r="F22" s="8">
        <v>83.43</v>
      </c>
      <c r="G22" s="8">
        <f t="shared" si="1"/>
        <v>25.029</v>
      </c>
      <c r="H22" s="21">
        <v>82.5</v>
      </c>
      <c r="I22" s="8">
        <f t="shared" si="2"/>
        <v>8.25</v>
      </c>
      <c r="J22" s="8"/>
      <c r="K22" s="8"/>
      <c r="L22" s="10">
        <f t="shared" si="4"/>
        <v>56.711399999999998</v>
      </c>
      <c r="M22" s="11" t="s">
        <v>60</v>
      </c>
    </row>
    <row r="23" spans="1:13" ht="32.25" customHeight="1" x14ac:dyDescent="0.25">
      <c r="A23" s="7">
        <v>19</v>
      </c>
      <c r="B23" s="19" t="s">
        <v>39</v>
      </c>
      <c r="C23" s="20" t="s">
        <v>40</v>
      </c>
      <c r="D23" s="21">
        <v>88.072000000000003</v>
      </c>
      <c r="E23" s="8">
        <f t="shared" si="0"/>
        <v>26.421600000000002</v>
      </c>
      <c r="F23" s="8">
        <v>75.73</v>
      </c>
      <c r="G23" s="8">
        <f t="shared" si="1"/>
        <v>22.719000000000001</v>
      </c>
      <c r="H23" s="21">
        <v>55</v>
      </c>
      <c r="I23" s="8">
        <f t="shared" si="2"/>
        <v>5.5</v>
      </c>
      <c r="J23" s="8"/>
      <c r="K23" s="8"/>
      <c r="L23" s="10">
        <f t="shared" si="4"/>
        <v>54.640600000000006</v>
      </c>
      <c r="M23" s="11" t="s">
        <v>60</v>
      </c>
    </row>
    <row r="24" spans="1:13" ht="32.25" customHeight="1" x14ac:dyDescent="0.25">
      <c r="A24" s="7">
        <v>20</v>
      </c>
      <c r="B24" s="19" t="s">
        <v>37</v>
      </c>
      <c r="C24" s="20" t="s">
        <v>38</v>
      </c>
      <c r="D24" s="21">
        <v>85.260999999999996</v>
      </c>
      <c r="E24" s="8">
        <f t="shared" si="0"/>
        <v>25.578299999999999</v>
      </c>
      <c r="F24" s="8">
        <v>73.86</v>
      </c>
      <c r="G24" s="8">
        <f t="shared" si="1"/>
        <v>22.157999999999998</v>
      </c>
      <c r="H24" s="21">
        <v>60</v>
      </c>
      <c r="I24" s="8">
        <f t="shared" si="2"/>
        <v>6</v>
      </c>
      <c r="J24" s="8"/>
      <c r="K24" s="8"/>
      <c r="L24" s="10">
        <f t="shared" si="4"/>
        <v>53.7363</v>
      </c>
      <c r="M24" s="11" t="s">
        <v>60</v>
      </c>
    </row>
    <row r="25" spans="1:13" ht="32.25" customHeight="1" x14ac:dyDescent="0.25">
      <c r="A25" s="12"/>
      <c r="B25" s="15"/>
      <c r="C25" s="17"/>
      <c r="D25" s="12"/>
      <c r="E25" s="12"/>
      <c r="F25" s="12"/>
      <c r="G25" s="12"/>
      <c r="H25" s="12"/>
      <c r="I25" s="12"/>
      <c r="J25" s="12"/>
      <c r="K25" s="12"/>
      <c r="L25" s="14"/>
      <c r="M25" s="18"/>
    </row>
    <row r="27" spans="1:13" ht="32.25" customHeight="1" x14ac:dyDescent="0.3">
      <c r="A27" s="26" t="s">
        <v>17</v>
      </c>
      <c r="B27" s="26"/>
      <c r="C27" s="26"/>
      <c r="D27" s="30" t="s">
        <v>18</v>
      </c>
      <c r="E27" s="30"/>
      <c r="F27" s="31"/>
      <c r="G27" s="31"/>
      <c r="H27" s="31"/>
      <c r="J27" s="27" t="s">
        <v>61</v>
      </c>
      <c r="K27" s="27"/>
      <c r="L27" s="28"/>
      <c r="M27" s="29"/>
    </row>
    <row r="30" spans="1:13" ht="32.25" customHeight="1" x14ac:dyDescent="0.25">
      <c r="B30" s="15"/>
      <c r="C30" s="15"/>
      <c r="D30" s="16"/>
      <c r="E30" s="16"/>
      <c r="F30" s="16"/>
      <c r="G30" s="16"/>
      <c r="H30" s="16"/>
      <c r="I30" s="16"/>
      <c r="J30" s="16"/>
      <c r="K30" s="16"/>
      <c r="L30" s="16"/>
      <c r="M30" s="15"/>
    </row>
    <row r="31" spans="1:13" ht="32.25" customHeight="1" x14ac:dyDescent="0.25">
      <c r="B31" s="15"/>
      <c r="C31" s="15"/>
      <c r="D31" s="16"/>
      <c r="E31" s="16"/>
      <c r="F31" s="16"/>
      <c r="G31" s="16"/>
      <c r="H31" s="16"/>
      <c r="I31" s="16"/>
      <c r="J31" s="16"/>
      <c r="K31" s="16"/>
      <c r="L31" s="16"/>
      <c r="M31" s="15"/>
    </row>
    <row r="32" spans="1:13" ht="32.25" customHeight="1" x14ac:dyDescent="0.25">
      <c r="B32" s="13"/>
      <c r="C32" s="13"/>
      <c r="D32" s="12"/>
      <c r="E32" s="12"/>
      <c r="F32" s="12"/>
      <c r="G32" s="12"/>
      <c r="H32" s="12"/>
      <c r="I32" s="12"/>
      <c r="J32" s="12"/>
      <c r="K32" s="12"/>
      <c r="L32" s="14"/>
      <c r="M32" s="15"/>
    </row>
    <row r="33" spans="2:13" ht="32.25" customHeight="1" x14ac:dyDescent="0.25">
      <c r="B33" s="15"/>
      <c r="C33" s="15"/>
      <c r="D33" s="16"/>
      <c r="E33" s="16"/>
      <c r="F33" s="16"/>
      <c r="G33" s="16"/>
      <c r="H33" s="16"/>
      <c r="I33" s="16"/>
      <c r="J33" s="16"/>
      <c r="K33" s="16"/>
      <c r="L33" s="16"/>
      <c r="M33" s="15"/>
    </row>
    <row r="34" spans="2:13" ht="32.25" customHeight="1" x14ac:dyDescent="0.25">
      <c r="B34" s="15"/>
      <c r="C34" s="15"/>
      <c r="D34" s="16"/>
      <c r="E34" s="16"/>
      <c r="F34" s="16"/>
      <c r="G34" s="16"/>
      <c r="H34" s="16"/>
      <c r="I34" s="16"/>
      <c r="J34" s="16"/>
      <c r="K34" s="16"/>
      <c r="L34" s="16"/>
      <c r="M34" s="15"/>
    </row>
  </sheetData>
  <autoFilter ref="A4:L4">
    <sortState ref="A5:L24">
      <sortCondition descending="1" ref="L4"/>
    </sortState>
  </autoFilter>
  <mergeCells count="5">
    <mergeCell ref="A1:M1"/>
    <mergeCell ref="A2:M2"/>
    <mergeCell ref="A27:C27"/>
    <mergeCell ref="J27:M27"/>
    <mergeCell ref="D27:H2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Ortadoğu Çalışmaları</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2014-11-11T15:15:01Z</dcterms:modified>
</cp:coreProperties>
</file>