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0550" windowHeight="8130"/>
  </bookViews>
  <sheets>
    <sheet name="İlahiyat Fakültesi" sheetId="1" r:id="rId1"/>
  </sheets>
  <definedNames>
    <definedName name="_xlnm._FilterDatabase" localSheetId="0" hidden="1">'İlahiyat Fakültesi'!$A$4:$M$9</definedName>
    <definedName name="_xlnm.Print_Area" localSheetId="0">'İlahiyat Fakültesi'!$A$1:$M$15</definedName>
  </definedNames>
  <calcPr calcId="145621"/>
</workbook>
</file>

<file path=xl/calcChain.xml><?xml version="1.0" encoding="utf-8"?>
<calcChain xmlns="http://schemas.openxmlformats.org/spreadsheetml/2006/main">
  <c r="K9" i="1" l="1"/>
  <c r="I9" i="1"/>
  <c r="G9" i="1"/>
  <c r="E9" i="1"/>
  <c r="L9" i="1" s="1"/>
  <c r="K7" i="1"/>
  <c r="I7" i="1"/>
  <c r="G7" i="1"/>
  <c r="E7" i="1"/>
  <c r="L7" i="1" s="1"/>
  <c r="I6" i="1" l="1"/>
  <c r="K6" i="1" l="1"/>
  <c r="K8" i="1"/>
  <c r="I8" i="1"/>
  <c r="G6" i="1"/>
  <c r="G8" i="1"/>
  <c r="E6" i="1"/>
  <c r="E8" i="1"/>
  <c r="L6" i="1" l="1"/>
  <c r="L8" i="1"/>
  <c r="K5" i="1"/>
  <c r="I5" i="1"/>
  <c r="G5" i="1"/>
  <c r="E5" i="1"/>
  <c r="L5" i="1" l="1"/>
</calcChain>
</file>

<file path=xl/sharedStrings.xml><?xml version="1.0" encoding="utf-8"?>
<sst xmlns="http://schemas.openxmlformats.org/spreadsheetml/2006/main" count="30" uniqueCount="27">
  <si>
    <t>SNo:</t>
  </si>
  <si>
    <t>Adı</t>
  </si>
  <si>
    <t>Soyadı</t>
  </si>
  <si>
    <t>ALES PUANI</t>
  </si>
  <si>
    <t>Yabancı Dil Puanı</t>
  </si>
  <si>
    <t>Toplam Puanı</t>
  </si>
  <si>
    <t xml:space="preserve">Lisans Mezuniyet Notu </t>
  </si>
  <si>
    <t xml:space="preserve">Lisans Mezuniyet Notu*%30  </t>
  </si>
  <si>
    <t>Giriş Sınavı Notu</t>
  </si>
  <si>
    <t>Ales Puanı*%30</t>
  </si>
  <si>
    <t>Yabancı Dil Puanı* %10</t>
  </si>
  <si>
    <t>Giriş Sınavı notu*%30</t>
  </si>
  <si>
    <t>Sınav Sonucu</t>
  </si>
  <si>
    <t>HÜLYA</t>
  </si>
  <si>
    <t>AFACAN</t>
  </si>
  <si>
    <t>TALHA</t>
  </si>
  <si>
    <t>ZAİM</t>
  </si>
  <si>
    <t>HALİL İBRAHİM</t>
  </si>
  <si>
    <t>KOCABIYIK</t>
  </si>
  <si>
    <t>HÜSEYİN</t>
  </si>
  <si>
    <t>YILDIRIM</t>
  </si>
  <si>
    <t>HARUN</t>
  </si>
  <si>
    <t>ÖZEL</t>
  </si>
  <si>
    <t>Sakarya Üniversitesi Rektörlüğünce 13/10/2014 Tarihinde İlan Edilen ( 1 adet) İlahiyat Fakültesi Arap Dili ve Belagatı ABD Öğretim Görevlisi  Giriş Sınavı Sonuçları</t>
  </si>
  <si>
    <r>
      <t xml:space="preserve">Öğretim Üyesi Dışındaki Öğretim Elemanı Kadrolarına Naklen veya Açıktan yapılacak Atamalarda Uygulanacak Merkezi Sınav ile Giriş Sınavlarına İlişkin Usul ve Esaslar Hakkındaki Yönetmelik uyarınca Üniversitemizin birimlerinde istihdam edilmek üzere 13/10/2014 tarihinde ilan edilen kadro için </t>
    </r>
    <r>
      <rPr>
        <b/>
        <u/>
        <sz val="12"/>
        <rFont val="Tahoma"/>
        <family val="2"/>
        <charset val="162"/>
      </rPr>
      <t>10 Kasım 2014</t>
    </r>
    <r>
      <rPr>
        <sz val="12"/>
        <rFont val="Tahoma"/>
        <family val="2"/>
        <charset val="162"/>
      </rPr>
      <t xml:space="preserve"> Tarihinde Yapılan </t>
    </r>
    <r>
      <rPr>
        <b/>
        <i/>
        <u/>
        <sz val="12"/>
        <rFont val="Tahoma"/>
        <family val="2"/>
        <charset val="162"/>
      </rPr>
      <t>İlahiyat Fakültesi Arap Dili ve Belagatı ABD</t>
    </r>
    <r>
      <rPr>
        <b/>
        <i/>
        <sz val="12"/>
        <rFont val="Tahoma"/>
        <family val="2"/>
        <charset val="162"/>
      </rPr>
      <t xml:space="preserve"> (</t>
    </r>
    <r>
      <rPr>
        <b/>
        <i/>
        <u/>
        <sz val="12"/>
        <rFont val="Tahoma"/>
        <family val="2"/>
        <charset val="162"/>
      </rPr>
      <t>1 adet) Öğretim Görevlisi</t>
    </r>
    <r>
      <rPr>
        <sz val="12"/>
        <rFont val="Tahoma"/>
        <family val="2"/>
        <charset val="162"/>
      </rPr>
      <t xml:space="preserve"> Giriş Sınavının aynı yönetmeliğin 12. maddesi uyarınca yapılan değerlendirme sonuçları; adayların başarı sıralamasına göre aşağıda belirtilmiştir. </t>
    </r>
  </si>
  <si>
    <t>BAŞARISIZ</t>
  </si>
  <si>
    <t xml:space="preserve">BAŞARILI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</si>
</sst>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indexed="8"/>
      <name val="Arial"/>
      <charset val="162"/>
    </font>
    <font>
      <b/>
      <sz val="14"/>
      <color indexed="54"/>
      <name val="Tahoma"/>
      <family val="2"/>
      <charset val="162"/>
    </font>
    <font>
      <sz val="12"/>
      <color indexed="8"/>
      <name val="Arial"/>
      <family val="2"/>
      <charset val="162"/>
    </font>
    <font>
      <sz val="12"/>
      <name val="Tahoma"/>
      <family val="2"/>
      <charset val="162"/>
    </font>
    <font>
      <b/>
      <u/>
      <sz val="12"/>
      <name val="Tahoma"/>
      <family val="2"/>
      <charset val="162"/>
    </font>
    <font>
      <b/>
      <i/>
      <u/>
      <sz val="12"/>
      <name val="Tahoma"/>
      <family val="2"/>
      <charset val="162"/>
    </font>
    <font>
      <b/>
      <sz val="12"/>
      <name val="Tahoma"/>
      <family val="2"/>
      <charset val="162"/>
    </font>
    <font>
      <b/>
      <sz val="12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2"/>
      <name val="Arial"/>
      <family val="2"/>
      <charset val="16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12"/>
      <name val="Tahoma"/>
      <family val="2"/>
      <charset val="162"/>
    </font>
    <font>
      <sz val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0" fontId="10" fillId="0" borderId="0" xfId="0" applyFont="1"/>
    <xf numFmtId="0" fontId="10" fillId="0" borderId="0" xfId="0" applyFont="1" applyAlignment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wrapText="1"/>
    </xf>
    <xf numFmtId="2" fontId="9" fillId="4" borderId="2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0"/>
    <xf numFmtId="0" fontId="7" fillId="0" borderId="0" xfId="0" applyFont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10</xdr:row>
      <xdr:rowOff>53975</xdr:rowOff>
    </xdr:from>
    <xdr:to>
      <xdr:col>2</xdr:col>
      <xdr:colOff>466725</xdr:colOff>
      <xdr:row>10</xdr:row>
      <xdr:rowOff>358775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66700" y="10931525"/>
          <a:ext cx="187642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tr-TR" sz="1200" b="1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523875</xdr:colOff>
      <xdr:row>10</xdr:row>
      <xdr:rowOff>34925</xdr:rowOff>
    </xdr:from>
    <xdr:to>
      <xdr:col>4</xdr:col>
      <xdr:colOff>542925</xdr:colOff>
      <xdr:row>10</xdr:row>
      <xdr:rowOff>339725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3857625" y="10912475"/>
          <a:ext cx="154305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tr-TR" sz="1200" b="1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609600</xdr:colOff>
      <xdr:row>10</xdr:row>
      <xdr:rowOff>53975</xdr:rowOff>
    </xdr:from>
    <xdr:to>
      <xdr:col>11</xdr:col>
      <xdr:colOff>723900</xdr:colOff>
      <xdr:row>10</xdr:row>
      <xdr:rowOff>358775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220075" y="10931525"/>
          <a:ext cx="182880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tr-TR" sz="1200" b="1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13</xdr:row>
      <xdr:rowOff>53975</xdr:rowOff>
    </xdr:from>
    <xdr:to>
      <xdr:col>2</xdr:col>
      <xdr:colOff>933450</xdr:colOff>
      <xdr:row>13</xdr:row>
      <xdr:rowOff>358775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66675" y="12160250"/>
          <a:ext cx="25431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r-TR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295275</xdr:colOff>
      <xdr:row>13</xdr:row>
      <xdr:rowOff>57150</xdr:rowOff>
    </xdr:from>
    <xdr:to>
      <xdr:col>11</xdr:col>
      <xdr:colOff>1009650</xdr:colOff>
      <xdr:row>13</xdr:row>
      <xdr:rowOff>361950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7905750" y="12163425"/>
          <a:ext cx="242887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76200</xdr:colOff>
      <xdr:row>11</xdr:row>
      <xdr:rowOff>158750</xdr:rowOff>
    </xdr:from>
    <xdr:to>
      <xdr:col>6</xdr:col>
      <xdr:colOff>1597025</xdr:colOff>
      <xdr:row>12</xdr:row>
      <xdr:rowOff>57150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5257800" y="4781550"/>
          <a:ext cx="3032125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N13"/>
  <sheetViews>
    <sheetView tabSelected="1" zoomScale="75" zoomScaleNormal="75" zoomScaleSheetLayoutView="75" workbookViewId="0">
      <selection activeCell="H13" sqref="H13"/>
    </sheetView>
  </sheetViews>
  <sheetFormatPr defaultRowHeight="32.25" customHeight="1" x14ac:dyDescent="0.2"/>
  <cols>
    <col min="1" max="1" width="6.28515625" style="3" bestFit="1" customWidth="1"/>
    <col min="2" max="2" width="18.85546875" style="3" bestFit="1" customWidth="1"/>
    <col min="3" max="3" width="15.28515625" style="3" customWidth="1"/>
    <col min="4" max="4" width="18.7109375" style="13" customWidth="1"/>
    <col min="5" max="5" width="18.5703125" style="13" customWidth="1"/>
    <col min="6" max="6" width="22.7109375" style="13" customWidth="1"/>
    <col min="7" max="8" width="25.7109375" style="13" customWidth="1"/>
    <col min="9" max="9" width="29.140625" style="13" customWidth="1"/>
    <col min="10" max="11" width="25.7109375" style="13" customWidth="1"/>
    <col min="12" max="12" width="16.42578125" style="13" customWidth="1"/>
    <col min="13" max="13" width="20.28515625" style="11" customWidth="1"/>
    <col min="14" max="14" width="14.7109375" style="3" bestFit="1" customWidth="1"/>
    <col min="15" max="16384" width="9.140625" style="3"/>
  </cols>
  <sheetData>
    <row r="1" spans="1:14" ht="40.5" customHeight="1" x14ac:dyDescent="0.2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2"/>
    </row>
    <row r="2" spans="1:14" ht="78" customHeight="1" x14ac:dyDescent="0.2">
      <c r="A2" s="30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4"/>
      <c r="N2" s="5"/>
    </row>
    <row r="3" spans="1:14" ht="30.75" customHeight="1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6"/>
    </row>
    <row r="4" spans="1:14" ht="32.25" customHeight="1" x14ac:dyDescent="0.2">
      <c r="A4" s="7" t="s">
        <v>0</v>
      </c>
      <c r="B4" s="8" t="s">
        <v>1</v>
      </c>
      <c r="C4" s="8" t="s">
        <v>2</v>
      </c>
      <c r="D4" s="8" t="s">
        <v>3</v>
      </c>
      <c r="E4" s="8" t="s">
        <v>9</v>
      </c>
      <c r="F4" s="8" t="s">
        <v>4</v>
      </c>
      <c r="G4" s="8" t="s">
        <v>10</v>
      </c>
      <c r="H4" s="8" t="s">
        <v>6</v>
      </c>
      <c r="I4" s="8" t="s">
        <v>7</v>
      </c>
      <c r="J4" s="8" t="s">
        <v>8</v>
      </c>
      <c r="K4" s="8" t="s">
        <v>11</v>
      </c>
      <c r="L4" s="8" t="s">
        <v>5</v>
      </c>
      <c r="M4" s="8" t="s">
        <v>12</v>
      </c>
    </row>
    <row r="5" spans="1:14" ht="32.25" customHeight="1" x14ac:dyDescent="0.2">
      <c r="A5" s="21">
        <v>1</v>
      </c>
      <c r="B5" s="24" t="s">
        <v>13</v>
      </c>
      <c r="C5" s="24" t="s">
        <v>14</v>
      </c>
      <c r="D5" s="23">
        <v>80.010000000000005</v>
      </c>
      <c r="E5" s="9">
        <f>D5*30/100</f>
        <v>24.003</v>
      </c>
      <c r="F5" s="25">
        <v>85</v>
      </c>
      <c r="G5" s="9">
        <f>F5*10/100</f>
        <v>8.5</v>
      </c>
      <c r="H5" s="20">
        <v>68.03</v>
      </c>
      <c r="I5" s="9">
        <f>H5*0.3</f>
        <v>20.408999999999999</v>
      </c>
      <c r="J5" s="20">
        <v>83</v>
      </c>
      <c r="K5" s="9">
        <f>J5*0.3</f>
        <v>24.9</v>
      </c>
      <c r="L5" s="10">
        <f>E5+G5+I5+K5</f>
        <v>77.811999999999998</v>
      </c>
      <c r="M5" s="17" t="s">
        <v>26</v>
      </c>
    </row>
    <row r="6" spans="1:14" ht="32.25" customHeight="1" x14ac:dyDescent="0.2">
      <c r="A6" s="22">
        <v>2</v>
      </c>
      <c r="B6" s="24" t="s">
        <v>15</v>
      </c>
      <c r="C6" s="24" t="s">
        <v>16</v>
      </c>
      <c r="D6" s="23">
        <v>81.8</v>
      </c>
      <c r="E6" s="9">
        <f>D6*30/100</f>
        <v>24.54</v>
      </c>
      <c r="F6" s="25">
        <v>81.25</v>
      </c>
      <c r="G6" s="9">
        <f>F6*10/100</f>
        <v>8.125</v>
      </c>
      <c r="H6" s="9">
        <v>86.7</v>
      </c>
      <c r="I6" s="9">
        <f>H6*0.3</f>
        <v>26.01</v>
      </c>
      <c r="J6" s="9">
        <v>50</v>
      </c>
      <c r="K6" s="9">
        <f>J6*0.3</f>
        <v>15</v>
      </c>
      <c r="L6" s="10">
        <f>E6+G6+I6+K6</f>
        <v>73.674999999999997</v>
      </c>
      <c r="M6" s="17" t="s">
        <v>25</v>
      </c>
    </row>
    <row r="7" spans="1:14" ht="32.25" customHeight="1" x14ac:dyDescent="0.2">
      <c r="A7" s="22">
        <v>3</v>
      </c>
      <c r="B7" s="24" t="s">
        <v>19</v>
      </c>
      <c r="C7" s="24" t="s">
        <v>20</v>
      </c>
      <c r="D7" s="23">
        <v>73.962999999999994</v>
      </c>
      <c r="E7" s="9">
        <f>D7*30/100</f>
        <v>22.1889</v>
      </c>
      <c r="F7" s="25">
        <v>56.25</v>
      </c>
      <c r="G7" s="9">
        <f>F7*10/100</f>
        <v>5.625</v>
      </c>
      <c r="H7" s="20">
        <v>75.47</v>
      </c>
      <c r="I7" s="9">
        <f>H7*0.3</f>
        <v>22.640999999999998</v>
      </c>
      <c r="J7" s="9">
        <v>32</v>
      </c>
      <c r="K7" s="9">
        <f>J7*0.3</f>
        <v>9.6</v>
      </c>
      <c r="L7" s="10">
        <f>E7+G7+I7+K7</f>
        <v>60.054899999999996</v>
      </c>
      <c r="M7" s="17" t="s">
        <v>25</v>
      </c>
    </row>
    <row r="8" spans="1:14" ht="32.25" customHeight="1" x14ac:dyDescent="0.2">
      <c r="A8" s="21">
        <v>4</v>
      </c>
      <c r="B8" s="24" t="s">
        <v>17</v>
      </c>
      <c r="C8" s="24" t="s">
        <v>18</v>
      </c>
      <c r="D8" s="23">
        <v>71.364000000000004</v>
      </c>
      <c r="E8" s="9">
        <f>D8*30/100</f>
        <v>21.409200000000002</v>
      </c>
      <c r="F8" s="25">
        <v>68.75</v>
      </c>
      <c r="G8" s="9">
        <f>F8*10/100</f>
        <v>6.875</v>
      </c>
      <c r="H8" s="18">
        <v>73.099999999999994</v>
      </c>
      <c r="I8" s="9">
        <f>H8*0.3</f>
        <v>21.929999999999996</v>
      </c>
      <c r="J8" s="18">
        <v>20</v>
      </c>
      <c r="K8" s="9">
        <f>J8*0.3</f>
        <v>6</v>
      </c>
      <c r="L8" s="10">
        <f>E8+G8+I8+K8</f>
        <v>56.214199999999998</v>
      </c>
      <c r="M8" s="19" t="s">
        <v>25</v>
      </c>
    </row>
    <row r="9" spans="1:14" ht="32.25" customHeight="1" x14ac:dyDescent="0.2">
      <c r="A9" s="22">
        <v>5</v>
      </c>
      <c r="B9" s="24" t="s">
        <v>21</v>
      </c>
      <c r="C9" s="24" t="s">
        <v>22</v>
      </c>
      <c r="D9" s="23">
        <v>74.393000000000001</v>
      </c>
      <c r="E9" s="9">
        <f>D9*30/100</f>
        <v>22.317899999999998</v>
      </c>
      <c r="F9" s="25">
        <v>56.25</v>
      </c>
      <c r="G9" s="9">
        <f>F9*10/100</f>
        <v>5.625</v>
      </c>
      <c r="H9" s="26">
        <v>64.599999999999994</v>
      </c>
      <c r="I9" s="9">
        <f>H9*0.3</f>
        <v>19.38</v>
      </c>
      <c r="J9" s="26">
        <v>20</v>
      </c>
      <c r="K9" s="9">
        <f>J9*0.3</f>
        <v>6</v>
      </c>
      <c r="L9" s="10">
        <f>E9+G9+I9+K9</f>
        <v>53.322899999999997</v>
      </c>
      <c r="M9" s="17" t="s">
        <v>25</v>
      </c>
    </row>
    <row r="10" spans="1:14" ht="15" customHeight="1" x14ac:dyDescent="0.25">
      <c r="D10" s="12"/>
      <c r="E10" s="12"/>
      <c r="F10" s="12"/>
    </row>
    <row r="11" spans="1:14" ht="23.25" customHeight="1" x14ac:dyDescent="0.2"/>
    <row r="12" spans="1:14" ht="32.25" customHeight="1" x14ac:dyDescent="0.25">
      <c r="A12" s="15"/>
      <c r="B12" s="16"/>
      <c r="C12" s="16"/>
      <c r="D12" s="27"/>
      <c r="E12" s="27"/>
      <c r="G12" s="28"/>
      <c r="H12" s="28"/>
      <c r="I12" s="28"/>
      <c r="J12" s="28"/>
      <c r="K12" s="28"/>
      <c r="L12" s="28"/>
    </row>
    <row r="13" spans="1:14" ht="32.25" customHeight="1" x14ac:dyDescent="0.25">
      <c r="M13" s="14"/>
    </row>
  </sheetData>
  <autoFilter ref="A4:M9">
    <sortState ref="A5:M8">
      <sortCondition descending="1" ref="L5"/>
    </sortState>
  </autoFilter>
  <sortState ref="A6:M13">
    <sortCondition descending="1" ref="L8"/>
  </sortState>
  <mergeCells count="5">
    <mergeCell ref="D12:E12"/>
    <mergeCell ref="G12:L12"/>
    <mergeCell ref="A1:L1"/>
    <mergeCell ref="A2:L2"/>
    <mergeCell ref="A3:L3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İlahiyat Fakültesi</vt:lpstr>
      <vt:lpstr>'İlahiyat Fakültesi'!Yazdırma_Alanı</vt:lpstr>
    </vt:vector>
  </TitlesOfParts>
  <Company>SAKARYA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A1596</dc:creator>
  <cp:lastModifiedBy>Sau</cp:lastModifiedBy>
  <cp:lastPrinted>2014-11-11T10:05:35Z</cp:lastPrinted>
  <dcterms:created xsi:type="dcterms:W3CDTF">2011-12-28T07:39:02Z</dcterms:created>
  <dcterms:modified xsi:type="dcterms:W3CDTF">2014-11-12T06:48:51Z</dcterms:modified>
</cp:coreProperties>
</file>