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26892 Makine Müh" sheetId="18" r:id="rId1"/>
  </sheets>
  <calcPr calcId="145621"/>
</workbook>
</file>

<file path=xl/calcChain.xml><?xml version="1.0" encoding="utf-8"?>
<calcChain xmlns="http://schemas.openxmlformats.org/spreadsheetml/2006/main">
  <c r="K11" i="18" l="1"/>
  <c r="I11" i="18"/>
  <c r="G11" i="18"/>
  <c r="E11" i="18"/>
  <c r="L11" i="18" s="1"/>
  <c r="K9" i="18"/>
  <c r="I9" i="18"/>
  <c r="G9" i="18"/>
  <c r="E9" i="18"/>
  <c r="K8" i="18"/>
  <c r="I8" i="18"/>
  <c r="G8" i="18"/>
  <c r="E8" i="18"/>
  <c r="L8" i="18" s="1"/>
  <c r="K7" i="18"/>
  <c r="I7" i="18"/>
  <c r="G7" i="18"/>
  <c r="E7" i="18"/>
  <c r="L7" i="18" s="1"/>
  <c r="K6" i="18"/>
  <c r="I6" i="18"/>
  <c r="G6" i="18"/>
  <c r="E6" i="18"/>
  <c r="L6" i="18" s="1"/>
  <c r="K5" i="18"/>
  <c r="I5" i="18"/>
  <c r="G5" i="18"/>
  <c r="E5" i="18"/>
  <c r="L5" i="18" s="1"/>
  <c r="L9" i="18" l="1"/>
  <c r="I10" i="18"/>
  <c r="G10" i="18"/>
  <c r="E10" i="18"/>
  <c r="L10" i="18" l="1"/>
  <c r="E12" i="18"/>
  <c r="E13" i="18"/>
  <c r="E14" i="18"/>
  <c r="I14" i="18"/>
  <c r="G14" i="18"/>
  <c r="I13" i="18"/>
  <c r="G13" i="18"/>
  <c r="I12" i="18"/>
  <c r="G12" i="18"/>
  <c r="L14" i="18" l="1"/>
  <c r="L13" i="18"/>
  <c r="L12" i="18"/>
</calcChain>
</file>

<file path=xl/sharedStrings.xml><?xml version="1.0" encoding="utf-8"?>
<sst xmlns="http://schemas.openxmlformats.org/spreadsheetml/2006/main" count="49" uniqueCount="39">
  <si>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</si>
  <si>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</si>
  <si>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</si>
  <si>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</si>
  <si>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</si>
  <si>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</si>
  <si>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</si>
  <si>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</si>
  <si>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</si>
  <si>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</si>
  <si>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</si>
  <si>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</si>
  <si>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</si>
  <si>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ELİF</t>
  </si>
  <si>
    <t>SEYHAN</t>
  </si>
  <si>
    <t>FURKAN</t>
  </si>
  <si>
    <t>Sınav
Sonucu</t>
  </si>
  <si>
    <t>Sakarya Üniversitesi Rektörlüğünce 23/01/2015 Tarihinde Yapılan
Araştırma Görevliliği Giriş Sınavı Sonuçları</t>
  </si>
  <si>
    <t>BAŞARILI (YEDEK)</t>
  </si>
  <si>
    <t>BAŞARISIZ</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</si>
  <si>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MAKİNE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</si>
  <si>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YASİN</t>
  </si>
  <si>
    <t>GÜZELTAŞ</t>
  </si>
  <si>
    <t>HALİL İBRAHİM</t>
  </si>
  <si>
    <t>ÇOBAN</t>
  </si>
  <si>
    <t>OĞUZHAN</t>
  </si>
  <si>
    <t>ÖZBALCI</t>
  </si>
  <si>
    <t>MEHMET</t>
  </si>
  <si>
    <t>SABURLU</t>
  </si>
  <si>
    <t>YURTTEPE</t>
  </si>
  <si>
    <t>HÜNAL</t>
  </si>
  <si>
    <t>KOÇOĞLU</t>
  </si>
  <si>
    <t>EMRE AŞKIN</t>
  </si>
  <si>
    <t>ELİBOL</t>
  </si>
  <si>
    <t>KORHAN</t>
  </si>
  <si>
    <t>ÖKTEN</t>
  </si>
  <si>
    <t>MÜFİT</t>
  </si>
  <si>
    <t>YÜCE</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</si>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</sst>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i/>
      <u/>
      <sz val="12"/>
      <name val="Arial"/>
      <family val="2"/>
      <charset val="162"/>
    </font>
    <font>
      <b/>
      <sz val="11"/>
      <name val="Arial"/>
      <family val="2"/>
      <charset val="162"/>
    </font>
    <font>
      <sz val="12"/>
      <color indexed="8"/>
      <name val="Times New Roman"/>
      <family val="1"/>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4" fillId="2" borderId="1" xfId="0" applyFont="1" applyFill="1" applyBorder="1" applyAlignment="1">
      <alignment horizontal="center" wrapText="1"/>
    </xf>
    <xf numFmtId="164" fontId="4" fillId="3" borderId="1" xfId="0" applyNumberFormat="1" applyFont="1" applyFill="1" applyBorder="1" applyAlignment="1">
      <alignment horizontal="center" wrapText="1"/>
    </xf>
    <xf numFmtId="0" fontId="4" fillId="3" borderId="2" xfId="0" applyFont="1" applyFill="1" applyBorder="1" applyAlignment="1">
      <alignment horizontal="left" wrapText="1"/>
    </xf>
    <xf numFmtId="0" fontId="4"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8" fillId="0" borderId="0" xfId="0" applyFont="1" applyFill="1" applyBorder="1" applyAlignment="1">
      <alignment horizontal="center"/>
    </xf>
    <xf numFmtId="0" fontId="4" fillId="0" borderId="0" xfId="0" applyFont="1" applyAlignment="1">
      <alignment horizontal="center"/>
    </xf>
    <xf numFmtId="0" fontId="8" fillId="0" borderId="0" xfId="0" applyFont="1" applyFill="1" applyBorder="1" applyAlignment="1">
      <alignment wrapText="1"/>
    </xf>
    <xf numFmtId="0" fontId="8" fillId="0" borderId="0" xfId="0" applyFont="1" applyFill="1" applyBorder="1" applyAlignment="1">
      <alignment horizontal="center" wrapText="1"/>
    </xf>
    <xf numFmtId="2" fontId="8" fillId="0" borderId="0" xfId="0" applyNumberFormat="1" applyFont="1" applyFill="1" applyBorder="1" applyAlignment="1">
      <alignment horizontal="center" wrapText="1"/>
    </xf>
    <xf numFmtId="0" fontId="8" fillId="0" borderId="0" xfId="0" applyFont="1" applyFill="1" applyBorder="1" applyAlignment="1">
      <alignment horizontal="left"/>
    </xf>
    <xf numFmtId="0" fontId="8" fillId="0" borderId="0" xfId="0" applyNumberFormat="1" applyFont="1" applyFill="1" applyBorder="1" applyAlignment="1">
      <alignment horizontal="center"/>
    </xf>
    <xf numFmtId="0" fontId="2"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16</xdr:row>
      <xdr:rowOff>253999</xdr:rowOff>
    </xdr:from>
    <xdr:to>
      <xdr:col>2</xdr:col>
      <xdr:colOff>704850</xdr:colOff>
      <xdr:row>17</xdr:row>
      <xdr:rowOff>0</xdr:rowOff>
    </xdr:to>
    <xdr:sp macro="" textlink="">
      <xdr:nvSpPr>
        <xdr:cNvPr id="4" name="Text Box 2"/>
        <xdr:cNvSpPr txBox="1">
          <a:spLocks noChangeArrowheads="1"/>
        </xdr:cNvSpPr>
      </xdr:nvSpPr>
      <xdr:spPr bwMode="auto">
        <a:xfrm>
          <a:off x="542925" y="7045324"/>
          <a:ext cx="2200275" cy="215901"/>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7</xdr:col>
      <xdr:colOff>381000</xdr:colOff>
      <xdr:row>16</xdr:row>
      <xdr:rowOff>254001</xdr:rowOff>
    </xdr:from>
    <xdr:to>
      <xdr:col>10</xdr:col>
      <xdr:colOff>88900</xdr:colOff>
      <xdr:row>17</xdr:row>
      <xdr:rowOff>0</xdr:rowOff>
    </xdr:to>
    <xdr:sp macro="" textlink="">
      <xdr:nvSpPr>
        <xdr:cNvPr id="6" name="Text Box 4"/>
        <xdr:cNvSpPr txBox="1">
          <a:spLocks noChangeArrowheads="1"/>
        </xdr:cNvSpPr>
      </xdr:nvSpPr>
      <xdr:spPr bwMode="auto">
        <a:xfrm>
          <a:off x="6591300" y="4851401"/>
          <a:ext cx="1803400" cy="228599"/>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(RAPÖRTÖR)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8"/>
  <sheetViews>
    <sheetView tabSelected="1" topLeftCell="A10" zoomScale="75" zoomScaleNormal="189" zoomScaleSheetLayoutView="181" workbookViewId="0">
      <selection activeCell="A18" sqref="A18:XFD19"/>
    </sheetView>
  </sheetViews>
  <sheetFormatPr defaultColWidth="9.109375" defaultRowHeight="32.25" customHeight="1" x14ac:dyDescent="0.25"/>
  <cols>
    <col min="1" max="1" width="6.33203125" style="1" bestFit="1" customWidth="1"/>
    <col min="2" max="2" width="22.44140625" style="1" bestFit="1" customWidth="1"/>
    <col min="3" max="3" width="22.5546875" style="1" bestFit="1" customWidth="1"/>
    <col min="4" max="4" width="9.44140625" style="6" customWidth="1"/>
    <col min="5" max="5" width="10.88671875" style="6" customWidth="1"/>
    <col min="6" max="6" width="10" style="6" customWidth="1"/>
    <col min="7" max="7" width="11.109375" style="6" bestFit="1" customWidth="1"/>
    <col min="8" max="8" width="9.5546875" style="6" customWidth="1"/>
    <col min="9" max="9" width="11.33203125" style="6" customWidth="1"/>
    <col min="10" max="10" width="10.6640625" style="6" customWidth="1"/>
    <col min="11" max="11" width="11.6640625" style="6" customWidth="1"/>
    <col min="12" max="12" width="9.6640625" style="6" customWidth="1"/>
    <col min="13" max="13" width="17.109375" style="1" customWidth="1"/>
    <col min="14" max="16384" width="9.109375" style="1"/>
  </cols>
  <sheetData>
    <row r="1" spans="1:13" ht="41.25" customHeight="1" x14ac:dyDescent="0.25">
      <c r="A1" s="26" t="s">
        <v>17</v>
      </c>
      <c r="B1" s="26"/>
      <c r="C1" s="26"/>
      <c r="D1" s="26"/>
      <c r="E1" s="26"/>
      <c r="F1" s="26"/>
      <c r="G1" s="26"/>
      <c r="H1" s="26"/>
      <c r="I1" s="26"/>
      <c r="J1" s="26"/>
      <c r="K1" s="26"/>
      <c r="L1" s="26"/>
      <c r="M1" s="26"/>
    </row>
    <row r="2" spans="1:13" ht="66.75" customHeight="1" x14ac:dyDescent="0.25">
      <c r="A2" s="27" t="s">
        <v>20</v>
      </c>
      <c r="B2" s="27"/>
      <c r="C2" s="27"/>
      <c r="D2" s="27"/>
      <c r="E2" s="27"/>
      <c r="F2" s="27"/>
      <c r="G2" s="27"/>
      <c r="H2" s="27"/>
      <c r="I2" s="27"/>
      <c r="J2" s="27"/>
      <c r="K2" s="27"/>
      <c r="L2" s="27"/>
      <c r="M2" s="27"/>
    </row>
    <row r="3" spans="1:13" ht="13.5" customHeight="1" x14ac:dyDescent="0.25">
      <c r="A3" s="2"/>
      <c r="B3" s="3"/>
      <c r="C3" s="3"/>
      <c r="D3" s="3"/>
      <c r="E3" s="3"/>
      <c r="F3" s="3"/>
      <c r="G3" s="3"/>
      <c r="H3" s="3"/>
      <c r="I3" s="3"/>
      <c r="J3" s="3"/>
      <c r="K3" s="3"/>
      <c r="L3" s="19"/>
    </row>
    <row r="4" spans="1:13" ht="48" customHeight="1" x14ac:dyDescent="0.25">
      <c r="A4" s="4" t="s">
        <v>0</v>
      </c>
      <c r="B4" s="4" t="s">
        <v>1</v>
      </c>
      <c r="C4" s="4" t="s">
        <v>2</v>
      </c>
      <c r="D4" s="10" t="s">
        <v>3</v>
      </c>
      <c r="E4" s="10" t="s">
        <v>8</v>
      </c>
      <c r="F4" s="10" t="s">
        <v>4</v>
      </c>
      <c r="G4" s="10" t="s">
        <v>11</v>
      </c>
      <c r="H4" s="10" t="s">
        <v>5</v>
      </c>
      <c r="I4" s="10" t="s">
        <v>12</v>
      </c>
      <c r="J4" s="10" t="s">
        <v>6</v>
      </c>
      <c r="K4" s="10" t="s">
        <v>9</v>
      </c>
      <c r="L4" s="10" t="s">
        <v>7</v>
      </c>
      <c r="M4" s="10" t="s">
        <v>16</v>
      </c>
    </row>
    <row r="5" spans="1:13" ht="33.75" customHeight="1" x14ac:dyDescent="0.25">
      <c r="A5" s="15">
        <v>1</v>
      </c>
      <c r="B5" s="12" t="s">
        <v>23</v>
      </c>
      <c r="C5" s="13" t="s">
        <v>24</v>
      </c>
      <c r="D5" s="11">
        <v>87.591999999999999</v>
      </c>
      <c r="E5" s="16">
        <f t="shared" ref="E5:E9" si="0">D5*30%</f>
        <v>26.2776</v>
      </c>
      <c r="F5" s="5">
        <v>64.760000000000005</v>
      </c>
      <c r="G5" s="7">
        <f t="shared" ref="G5:G9" si="1">F5*30%</f>
        <v>19.428000000000001</v>
      </c>
      <c r="H5" s="14">
        <v>73.75</v>
      </c>
      <c r="I5" s="15">
        <f t="shared" ref="I5:I9" si="2">H5*10%</f>
        <v>7.375</v>
      </c>
      <c r="J5" s="8">
        <v>45</v>
      </c>
      <c r="K5" s="7">
        <f t="shared" ref="K5:K9" si="3">J5*30%</f>
        <v>13.5</v>
      </c>
      <c r="L5" s="7">
        <f t="shared" ref="L5:L9" si="4">E5+G5+I5+K5</f>
        <v>66.580600000000004</v>
      </c>
      <c r="M5" s="9" t="s">
        <v>10</v>
      </c>
    </row>
    <row r="6" spans="1:13" ht="33.75" customHeight="1" x14ac:dyDescent="0.25">
      <c r="A6" s="15">
        <v>2</v>
      </c>
      <c r="B6" s="12" t="s">
        <v>32</v>
      </c>
      <c r="C6" s="13" t="s">
        <v>33</v>
      </c>
      <c r="D6" s="11">
        <v>76.093999999999994</v>
      </c>
      <c r="E6" s="16">
        <f t="shared" si="0"/>
        <v>22.828199999999999</v>
      </c>
      <c r="F6" s="25">
        <v>69.2</v>
      </c>
      <c r="G6" s="7">
        <f t="shared" si="1"/>
        <v>20.76</v>
      </c>
      <c r="H6" s="14">
        <v>65</v>
      </c>
      <c r="I6" s="15">
        <f t="shared" si="2"/>
        <v>6.5</v>
      </c>
      <c r="J6" s="8">
        <v>41</v>
      </c>
      <c r="K6" s="7">
        <f t="shared" si="3"/>
        <v>12.299999999999999</v>
      </c>
      <c r="L6" s="7">
        <f t="shared" si="4"/>
        <v>62.388199999999998</v>
      </c>
      <c r="M6" s="9" t="s">
        <v>18</v>
      </c>
    </row>
    <row r="7" spans="1:13" ht="32.25" customHeight="1" x14ac:dyDescent="0.25">
      <c r="A7" s="15">
        <v>3</v>
      </c>
      <c r="B7" s="12" t="s">
        <v>27</v>
      </c>
      <c r="C7" s="13" t="s">
        <v>14</v>
      </c>
      <c r="D7" s="11">
        <v>72.873000000000005</v>
      </c>
      <c r="E7" s="16">
        <f t="shared" si="0"/>
        <v>21.861900000000002</v>
      </c>
      <c r="F7" s="5">
        <v>77.36</v>
      </c>
      <c r="G7" s="7">
        <f t="shared" si="1"/>
        <v>23.207999999999998</v>
      </c>
      <c r="H7" s="14">
        <v>76.25</v>
      </c>
      <c r="I7" s="15">
        <f t="shared" si="2"/>
        <v>7.625</v>
      </c>
      <c r="J7" s="8">
        <v>30</v>
      </c>
      <c r="K7" s="7">
        <f t="shared" si="3"/>
        <v>9</v>
      </c>
      <c r="L7" s="7">
        <f t="shared" si="4"/>
        <v>61.694900000000004</v>
      </c>
      <c r="M7" s="9" t="s">
        <v>19</v>
      </c>
    </row>
    <row r="8" spans="1:13" ht="32.25" customHeight="1" x14ac:dyDescent="0.25">
      <c r="A8" s="15">
        <v>4</v>
      </c>
      <c r="B8" s="12" t="s">
        <v>25</v>
      </c>
      <c r="C8" s="13" t="s">
        <v>26</v>
      </c>
      <c r="D8" s="11">
        <v>80.132000000000005</v>
      </c>
      <c r="E8" s="16">
        <f t="shared" si="0"/>
        <v>24.0396</v>
      </c>
      <c r="F8" s="17">
        <v>65</v>
      </c>
      <c r="G8" s="7">
        <f t="shared" si="1"/>
        <v>19.5</v>
      </c>
      <c r="H8" s="14">
        <v>72.5</v>
      </c>
      <c r="I8" s="15">
        <f t="shared" si="2"/>
        <v>7.25</v>
      </c>
      <c r="J8" s="8">
        <v>36</v>
      </c>
      <c r="K8" s="7">
        <f t="shared" si="3"/>
        <v>10.799999999999999</v>
      </c>
      <c r="L8" s="7">
        <f t="shared" si="4"/>
        <v>61.589599999999997</v>
      </c>
      <c r="M8" s="9" t="s">
        <v>19</v>
      </c>
    </row>
    <row r="9" spans="1:13" ht="32.25" customHeight="1" x14ac:dyDescent="0.25">
      <c r="A9" s="15">
        <v>5</v>
      </c>
      <c r="B9" s="12" t="s">
        <v>13</v>
      </c>
      <c r="C9" s="13" t="s">
        <v>28</v>
      </c>
      <c r="D9" s="11">
        <v>78.739000000000004</v>
      </c>
      <c r="E9" s="16">
        <f t="shared" si="0"/>
        <v>23.621700000000001</v>
      </c>
      <c r="F9" s="5">
        <v>79.930000000000007</v>
      </c>
      <c r="G9" s="7">
        <f t="shared" si="1"/>
        <v>23.979000000000003</v>
      </c>
      <c r="H9" s="14">
        <v>66</v>
      </c>
      <c r="I9" s="15">
        <f t="shared" si="2"/>
        <v>6.6000000000000005</v>
      </c>
      <c r="J9" s="8">
        <v>14</v>
      </c>
      <c r="K9" s="7">
        <f t="shared" si="3"/>
        <v>4.2</v>
      </c>
      <c r="L9" s="7">
        <f t="shared" si="4"/>
        <v>58.400700000000008</v>
      </c>
      <c r="M9" s="9" t="s">
        <v>19</v>
      </c>
    </row>
    <row r="10" spans="1:13" ht="32.25" customHeight="1" x14ac:dyDescent="0.25">
      <c r="A10" s="15">
        <v>6</v>
      </c>
      <c r="B10" s="12" t="s">
        <v>30</v>
      </c>
      <c r="C10" s="13" t="s">
        <v>31</v>
      </c>
      <c r="D10" s="11">
        <v>86.055000000000007</v>
      </c>
      <c r="E10" s="16">
        <f t="shared" ref="E10:E11" si="5">D10*30%</f>
        <v>25.816500000000001</v>
      </c>
      <c r="F10" s="25">
        <v>88.56</v>
      </c>
      <c r="G10" s="7">
        <f t="shared" ref="G10:G11" si="6">F10*30%</f>
        <v>26.568000000000001</v>
      </c>
      <c r="H10" s="14">
        <v>52.5</v>
      </c>
      <c r="I10" s="15">
        <f t="shared" ref="I10:I11" si="7">H10*10%</f>
        <v>5.25</v>
      </c>
      <c r="J10" s="25" t="s">
        <v>38</v>
      </c>
      <c r="K10" s="7">
        <v>0</v>
      </c>
      <c r="L10" s="7">
        <f t="shared" ref="L10:L11" si="8">E10+G10+I10+K10</f>
        <v>57.634500000000003</v>
      </c>
      <c r="M10" s="9" t="s">
        <v>19</v>
      </c>
    </row>
    <row r="11" spans="1:13" ht="32.25" customHeight="1" x14ac:dyDescent="0.25">
      <c r="A11" s="15">
        <v>7</v>
      </c>
      <c r="B11" s="12" t="s">
        <v>34</v>
      </c>
      <c r="C11" s="13" t="s">
        <v>35</v>
      </c>
      <c r="D11" s="11">
        <v>82.753</v>
      </c>
      <c r="E11" s="16">
        <f t="shared" si="5"/>
        <v>24.825900000000001</v>
      </c>
      <c r="F11" s="25">
        <v>73.400000000000006</v>
      </c>
      <c r="G11" s="7">
        <f t="shared" si="6"/>
        <v>22.02</v>
      </c>
      <c r="H11" s="14">
        <v>55</v>
      </c>
      <c r="I11" s="15">
        <f t="shared" si="7"/>
        <v>5.5</v>
      </c>
      <c r="J11" s="8">
        <v>14</v>
      </c>
      <c r="K11" s="7">
        <f t="shared" ref="K11" si="9">J11*30%</f>
        <v>4.2</v>
      </c>
      <c r="L11" s="7">
        <f t="shared" si="8"/>
        <v>56.545900000000003</v>
      </c>
      <c r="M11" s="9" t="s">
        <v>19</v>
      </c>
    </row>
    <row r="12" spans="1:13" ht="32.25" customHeight="1" x14ac:dyDescent="0.25">
      <c r="A12" s="15">
        <v>8</v>
      </c>
      <c r="B12" s="12" t="s">
        <v>21</v>
      </c>
      <c r="C12" s="13" t="s">
        <v>22</v>
      </c>
      <c r="D12" s="11">
        <v>95.037999999999997</v>
      </c>
      <c r="E12" s="16">
        <f t="shared" ref="E12:E14" si="10">D12*30%</f>
        <v>28.511399999999998</v>
      </c>
      <c r="F12" s="5">
        <v>60.56</v>
      </c>
      <c r="G12" s="7">
        <f t="shared" ref="G12:G14" si="11">F12*30%</f>
        <v>18.167999999999999</v>
      </c>
      <c r="H12" s="14">
        <v>86.25</v>
      </c>
      <c r="I12" s="15">
        <f t="shared" ref="I12:I14" si="12">H12*10%</f>
        <v>8.625</v>
      </c>
      <c r="J12" s="8" t="s">
        <v>38</v>
      </c>
      <c r="K12" s="7">
        <v>0</v>
      </c>
      <c r="L12" s="7">
        <f t="shared" ref="L12:L14" si="13">E12+G12+I12+K12</f>
        <v>55.304400000000001</v>
      </c>
      <c r="M12" s="9" t="s">
        <v>19</v>
      </c>
    </row>
    <row r="13" spans="1:13" ht="32.25" customHeight="1" x14ac:dyDescent="0.25">
      <c r="A13" s="15">
        <v>9</v>
      </c>
      <c r="B13" s="12" t="s">
        <v>15</v>
      </c>
      <c r="C13" s="13" t="s">
        <v>29</v>
      </c>
      <c r="D13" s="11">
        <v>84.923000000000002</v>
      </c>
      <c r="E13" s="16">
        <f t="shared" si="10"/>
        <v>25.476900000000001</v>
      </c>
      <c r="F13" s="5">
        <v>64.3</v>
      </c>
      <c r="G13" s="7">
        <f t="shared" si="11"/>
        <v>19.29</v>
      </c>
      <c r="H13" s="14">
        <v>55</v>
      </c>
      <c r="I13" s="15">
        <f t="shared" si="12"/>
        <v>5.5</v>
      </c>
      <c r="J13" s="8" t="s">
        <v>38</v>
      </c>
      <c r="K13" s="7">
        <v>0</v>
      </c>
      <c r="L13" s="7">
        <f t="shared" si="13"/>
        <v>50.2669</v>
      </c>
      <c r="M13" s="9" t="s">
        <v>19</v>
      </c>
    </row>
    <row r="14" spans="1:13" ht="32.25" customHeight="1" x14ac:dyDescent="0.25">
      <c r="A14" s="15">
        <v>10</v>
      </c>
      <c r="B14" s="12" t="s">
        <v>36</v>
      </c>
      <c r="C14" s="13" t="s">
        <v>37</v>
      </c>
      <c r="D14" s="11">
        <v>72.641999999999996</v>
      </c>
      <c r="E14" s="16">
        <f t="shared" si="10"/>
        <v>21.792599999999997</v>
      </c>
      <c r="F14" s="25">
        <v>61.96</v>
      </c>
      <c r="G14" s="7">
        <f t="shared" si="11"/>
        <v>18.588000000000001</v>
      </c>
      <c r="H14" s="14">
        <v>60</v>
      </c>
      <c r="I14" s="15">
        <f t="shared" si="12"/>
        <v>6</v>
      </c>
      <c r="J14" s="25" t="s">
        <v>38</v>
      </c>
      <c r="K14" s="7">
        <v>0</v>
      </c>
      <c r="L14" s="7">
        <f t="shared" si="13"/>
        <v>46.380600000000001</v>
      </c>
      <c r="M14" s="9" t="s">
        <v>19</v>
      </c>
    </row>
    <row r="17" spans="1:8" s="2" customFormat="1" ht="21" customHeight="1" x14ac:dyDescent="0.3">
      <c r="A17" s="18"/>
      <c r="B17" s="20"/>
      <c r="C17" s="20"/>
      <c r="D17" s="21"/>
      <c r="E17" s="21"/>
      <c r="F17" s="21"/>
      <c r="G17" s="21"/>
      <c r="H17" s="22"/>
    </row>
    <row r="18" spans="1:8" s="2" customFormat="1" ht="24" customHeight="1" x14ac:dyDescent="0.3">
      <c r="A18" s="18"/>
      <c r="B18" s="23"/>
      <c r="C18" s="23"/>
      <c r="D18" s="24"/>
      <c r="E18" s="21"/>
      <c r="F18" s="18"/>
      <c r="G18" s="21"/>
      <c r="H18" s="22"/>
    </row>
  </sheetData>
  <mergeCells count="2">
    <mergeCell ref="A1:M1"/>
    <mergeCell ref="A2:M2"/>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26892 Makine Müh</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2015-01-29T08:31:03Z</dcterms:modified>
</cp:coreProperties>
</file>