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640" windowHeight="9750" tabRatio="563"/>
  </bookViews>
  <sheets>
    <sheet name="Karasu MYO" sheetId="21" r:id="rId1"/>
  </sheets>
  <calcPr calcId="145621"/>
</workbook>
</file>

<file path=xl/calcChain.xml><?xml version="1.0" encoding="utf-8"?>
<calcChain xmlns="http://schemas.openxmlformats.org/spreadsheetml/2006/main">
  <c r="G11" i="21" l="1"/>
  <c r="E11" i="21"/>
  <c r="G14" i="21"/>
  <c r="E14" i="21"/>
  <c r="H11" i="21" l="1"/>
  <c r="H14" i="21"/>
  <c r="G13" i="21"/>
  <c r="E13" i="21"/>
  <c r="G7" i="21"/>
  <c r="E7" i="21"/>
  <c r="G12" i="21"/>
  <c r="E12" i="21"/>
  <c r="G6" i="21"/>
  <c r="E6" i="21"/>
  <c r="H12" i="21" l="1"/>
  <c r="H13" i="21"/>
  <c r="H6" i="21"/>
  <c r="H7" i="21"/>
  <c r="G10" i="21"/>
  <c r="E10" i="21"/>
  <c r="G8" i="21"/>
  <c r="E8" i="21"/>
  <c r="E9" i="21"/>
  <c r="G9" i="21"/>
  <c r="H10" i="21" l="1"/>
  <c r="H8" i="21"/>
  <c r="H9" i="21"/>
</calcChain>
</file>

<file path=xl/sharedStrings.xml><?xml version="1.0" encoding="utf-8"?>
<sst xmlns="http://schemas.openxmlformats.org/spreadsheetml/2006/main" count="48" uniqueCount="45">
  <si>
    <t>SNo:</t>
  </si>
  <si>
    <t>Adı</t>
  </si>
  <si>
    <t>Soyadı</t>
  </si>
  <si>
    <t>Toplam Puanı</t>
  </si>
  <si>
    <t>ALES PUANI</t>
  </si>
  <si>
    <t>Ön Değerlendirme Tarihi:</t>
  </si>
  <si>
    <t>SINAVA GİRECEKLER</t>
  </si>
  <si>
    <t>Ales Puanı*%70</t>
  </si>
  <si>
    <t>Lisans
Mezuniyet Notu</t>
  </si>
  <si>
    <t>Lisans Mezuniyet 
Notu *  %30</t>
  </si>
  <si>
    <t>ACAR</t>
  </si>
  <si>
    <t>ÖZCAN</t>
  </si>
  <si>
    <t>SINAV TARİHİ</t>
  </si>
  <si>
    <t>:</t>
  </si>
  <si>
    <t>SINAV YERİ</t>
  </si>
  <si>
    <t>SINAV SAATİ</t>
  </si>
  <si>
    <t>Alanında 5 yıl tecrübe şartını sağlamıyor.</t>
  </si>
  <si>
    <t xml:space="preserve">Sakarya Üniversitesi Rektörlüğünce 26/12/2014 Tarihinde İlan Edilen Öğretim Elemanı Alımına İlişkin Ön Değerlendirme Sonuçları </t>
  </si>
  <si>
    <t>Ömer</t>
  </si>
  <si>
    <t>SEÇGİN</t>
  </si>
  <si>
    <t xml:space="preserve">Murat </t>
  </si>
  <si>
    <t xml:space="preserve">İbrahim </t>
  </si>
  <si>
    <t>Yunus</t>
  </si>
  <si>
    <t>ASLAN</t>
  </si>
  <si>
    <t xml:space="preserve">Serkan </t>
  </si>
  <si>
    <t>ÖZHAN</t>
  </si>
  <si>
    <t xml:space="preserve">Hacı </t>
  </si>
  <si>
    <t>YALÇIN</t>
  </si>
  <si>
    <t xml:space="preserve">Esra </t>
  </si>
  <si>
    <t>ÜNAL</t>
  </si>
  <si>
    <t>Erdem</t>
  </si>
  <si>
    <t>ÇİLTEPE</t>
  </si>
  <si>
    <t xml:space="preserve">Ali </t>
  </si>
  <si>
    <t>DAŞDEMİR</t>
  </si>
  <si>
    <t xml:space="preserve">Vedat </t>
  </si>
  <si>
    <t>DEMİRTAŞ</t>
  </si>
  <si>
    <t>Kenan</t>
  </si>
  <si>
    <t>KÜTÜKDE</t>
  </si>
  <si>
    <t>16.01.2015</t>
  </si>
  <si>
    <r>
      <rPr>
        <sz val="12"/>
        <rFont val="Tahoma"/>
        <family val="2"/>
        <charset val="162"/>
      </rPr>
      <t xml:space="preserve"> Karasu Meslek Yüksekokulu</t>
    </r>
    <r>
      <rPr>
        <b/>
        <sz val="12"/>
        <rFont val="Tahoma"/>
        <family val="2"/>
        <charset val="162"/>
      </rPr>
      <t xml:space="preserve"> Öğretim Görevlisi Giriş Sınavına Giremeyecek Adaylar </t>
    </r>
    <r>
      <rPr>
        <sz val="12"/>
        <rFont val="Tahoma"/>
        <family val="2"/>
        <charset val="162"/>
      </rPr>
      <t>ve gerekçeleri aşağıda belirtilmiştir.</t>
    </r>
  </si>
  <si>
    <t>Adil</t>
  </si>
  <si>
    <t>EDE</t>
  </si>
  <si>
    <t>Aranan Makine Eğitimi Bölümü Mezun olma ve  Alanında 5 yıl tecrübe şartını sağlamıyor.</t>
  </si>
  <si>
    <t>SAÜ Teknoloji Fakültesi Makine Mühendisliği</t>
  </si>
  <si>
    <r>
      <t xml:space="preserve">Öğretim Üyesi Dışındaki Öğretim Elemanı Kadrolarına Naklen veya Açıktan yapılacak Atamalarda Uygulanacak Merkezi Sınav ile Giriş Sınavlarına İlişkin Usul ve Esaslar Hakkındaki Yönetmelik uyarınca Karasu Meslek Yüksekokulu Makine ve Metal Teknolojileri Bölümü Makine Programında istihdam edilmek üzere 26/12/2014 tarihinde ilan edilen kadro için aynı yönetmeliğin 10. maddesi uyarınca Ön Değerlendirme sonuçlarına göre 23/01/2015 tarihinde Yapılacak </t>
    </r>
    <r>
      <rPr>
        <b/>
        <u/>
        <sz val="12"/>
        <rFont val="Tahoma"/>
        <family val="2"/>
        <charset val="162"/>
      </rPr>
      <t>Karasu Meslek Yüksekokulu  Öğretim Görevlisi</t>
    </r>
    <r>
      <rPr>
        <sz val="12"/>
        <rFont val="Tahoma"/>
        <family val="2"/>
        <charset val="162"/>
      </rPr>
      <t xml:space="preserve"> </t>
    </r>
    <r>
      <rPr>
        <b/>
        <sz val="12"/>
        <rFont val="Tahoma"/>
        <family val="2"/>
        <charset val="162"/>
      </rPr>
      <t xml:space="preserve">Giriş Sınavına Alınacak Adaylar </t>
    </r>
    <r>
      <rPr>
        <sz val="12"/>
        <rFont val="Tahoma"/>
        <family val="2"/>
        <charset val="162"/>
      </rPr>
      <t>aşağıda belirtilmiştir.</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</si>
</sst>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
    <numFmt numFmtId="166" formatCode="0.00000"/>
    <numFmt numFmtId="167" formatCode="[$-41F]d\ mmmm\ yyyy;@"/>
  </numFmts>
  <fonts count="14" x14ac:knownFonts="1">
    <font>
      <sz val="10"/>
      <color indexed="8"/>
      <name val="Arial"/>
      <charset val="162"/>
    </font>
    <font>
      <sz val="12"/>
      <color indexed="8"/>
      <name val="Arial"/>
      <family val="2"/>
      <charset val="162"/>
    </font>
    <font>
      <sz val="8"/>
      <color indexed="54"/>
      <name val="Tahoma"/>
      <family val="2"/>
      <charset val="162"/>
    </font>
    <font>
      <b/>
      <sz val="14"/>
      <color indexed="54"/>
      <name val="Tahoma"/>
      <family val="2"/>
      <charset val="162"/>
    </font>
    <font>
      <b/>
      <sz val="12"/>
      <name val="Tahoma"/>
      <family val="2"/>
      <charset val="162"/>
    </font>
    <font>
      <b/>
      <sz val="12"/>
      <color indexed="8"/>
      <name val="Arial"/>
      <family val="2"/>
      <charset val="162"/>
    </font>
    <font>
      <sz val="12"/>
      <name val="Tahoma"/>
      <family val="2"/>
      <charset val="162"/>
    </font>
    <font>
      <sz val="12"/>
      <name val="Arial"/>
      <family val="2"/>
      <charset val="162"/>
    </font>
    <font>
      <b/>
      <u/>
      <sz val="12"/>
      <name val="Tahoma"/>
      <family val="2"/>
      <charset val="162"/>
    </font>
    <font>
      <sz val="11"/>
      <name val="Arial"/>
      <family val="2"/>
      <charset val="162"/>
    </font>
    <font>
      <sz val="11"/>
      <color indexed="8"/>
      <name val="Arial"/>
      <family val="2"/>
      <charset val="162"/>
    </font>
    <font>
      <sz val="12"/>
      <color rgb="FFFF0000"/>
      <name val="Arial"/>
      <family val="2"/>
      <charset val="162"/>
    </font>
    <font>
      <sz val="11"/>
      <color theme="1"/>
      <name val="Arial"/>
      <family val="2"/>
      <charset val="162"/>
    </font>
    <font>
      <b/>
      <u/>
      <sz val="12"/>
      <color rgb="FF000000"/>
      <name val="Arial"/>
      <family val="2"/>
      <charset val="16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1" fillId="0" borderId="0" xfId="0" applyFont="1"/>
    <xf numFmtId="0" fontId="2" fillId="0" borderId="0" xfId="0" applyFont="1" applyAlignment="1">
      <alignment horizontal="center" vertical="top" wrapText="1"/>
    </xf>
    <xf numFmtId="0" fontId="6" fillId="0" borderId="0" xfId="0" applyFont="1" applyAlignment="1">
      <alignment vertical="top" wrapText="1"/>
    </xf>
    <xf numFmtId="0" fontId="3" fillId="0" borderId="0" xfId="0" applyFont="1" applyAlignment="1">
      <alignment vertical="top" wrapText="1"/>
    </xf>
    <xf numFmtId="0" fontId="4" fillId="0" borderId="0" xfId="0" applyFont="1" applyAlignment="1">
      <alignment vertical="top" wrapText="1"/>
    </xf>
    <xf numFmtId="14" fontId="4" fillId="0" borderId="0" xfId="0" applyNumberFormat="1" applyFont="1" applyAlignment="1">
      <alignment horizontal="center" vertical="top" wrapText="1"/>
    </xf>
    <xf numFmtId="0" fontId="5" fillId="0" borderId="1" xfId="0" applyFont="1" applyFill="1" applyBorder="1" applyAlignment="1">
      <alignment horizontal="center"/>
    </xf>
    <xf numFmtId="0" fontId="5" fillId="0" borderId="1" xfId="0" applyFont="1" applyFill="1" applyBorder="1" applyAlignment="1">
      <alignment horizontal="center" wrapText="1"/>
    </xf>
    <xf numFmtId="0" fontId="5" fillId="0" borderId="0" xfId="0" applyFont="1"/>
    <xf numFmtId="0" fontId="1" fillId="0" borderId="0" xfId="0" applyFont="1"/>
    <xf numFmtId="49" fontId="4" fillId="0" borderId="0" xfId="0" applyNumberFormat="1" applyFont="1" applyAlignment="1">
      <alignment horizontal="center" vertical="top" wrapText="1"/>
    </xf>
    <xf numFmtId="0" fontId="1" fillId="2" borderId="0" xfId="0" applyFont="1" applyFill="1"/>
    <xf numFmtId="0" fontId="9" fillId="2" borderId="1" xfId="0" applyFont="1" applyFill="1" applyBorder="1" applyAlignment="1">
      <alignment vertical="center" wrapText="1"/>
    </xf>
    <xf numFmtId="166" fontId="10" fillId="2" borderId="1" xfId="0" applyNumberFormat="1" applyFont="1" applyFill="1" applyBorder="1" applyAlignment="1">
      <alignment horizontal="center" vertical="center" wrapText="1"/>
    </xf>
    <xf numFmtId="165" fontId="9" fillId="2" borderId="1" xfId="0"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1" fillId="2" borderId="0" xfId="0" applyFont="1" applyFill="1"/>
    <xf numFmtId="0" fontId="1" fillId="2" borderId="1" xfId="0" applyFont="1" applyFill="1" applyBorder="1" applyAlignment="1">
      <alignment vertical="center"/>
    </xf>
    <xf numFmtId="0" fontId="1" fillId="0" borderId="0" xfId="0" applyFont="1" applyAlignment="1">
      <alignment horizontal="left"/>
    </xf>
    <xf numFmtId="0" fontId="5" fillId="0" borderId="0" xfId="0" applyFont="1" applyAlignment="1">
      <alignment horizontal="center"/>
    </xf>
    <xf numFmtId="167" fontId="1" fillId="0" borderId="0" xfId="0" applyNumberFormat="1" applyFont="1" applyAlignment="1">
      <alignment horizontal="left"/>
    </xf>
    <xf numFmtId="20" fontId="1" fillId="0" borderId="0" xfId="0" applyNumberFormat="1" applyFont="1" applyAlignment="1">
      <alignment horizontal="left"/>
    </xf>
    <xf numFmtId="0" fontId="13" fillId="0" borderId="0" xfId="0" applyFont="1" applyAlignment="1">
      <alignment horizontal="left" vertical="center" readingOrder="1"/>
    </xf>
    <xf numFmtId="0" fontId="13" fillId="0" borderId="0" xfId="0" applyFont="1"/>
    <xf numFmtId="0" fontId="3" fillId="0" borderId="0" xfId="0" applyFont="1" applyAlignment="1">
      <alignment horizontal="center" vertical="top" wrapText="1"/>
    </xf>
    <xf numFmtId="0" fontId="4" fillId="0" borderId="0" xfId="0" applyFont="1" applyAlignment="1">
      <alignment horizontal="justify" vertical="top" wrapText="1"/>
    </xf>
    <xf numFmtId="0" fontId="4" fillId="0" borderId="0" xfId="0" applyFont="1" applyAlignment="1">
      <alignment horizontal="justify" vertical="center" wrapText="1"/>
    </xf>
    <xf numFmtId="0" fontId="7" fillId="0" borderId="0" xfId="0" applyFont="1" applyAlignment="1">
      <alignment horizontal="left"/>
    </xf>
    <xf numFmtId="0" fontId="1" fillId="0" borderId="0" xfId="0" applyFont="1" applyAlignment="1">
      <alignment horizontal="left" wrapText="1"/>
    </xf>
    <xf numFmtId="0" fontId="1" fillId="0" borderId="1" xfId="0" applyFont="1" applyBorder="1" applyAlignment="1">
      <alignment vertical="center"/>
    </xf>
    <xf numFmtId="0" fontId="12" fillId="2"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166" fontId="10" fillId="0" borderId="1" xfId="0" applyNumberFormat="1"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5" fillId="0" borderId="0" xfId="0" applyFont="1" applyFill="1" applyBorder="1" applyAlignment="1">
      <alignment horizontal="center"/>
    </xf>
    <xf numFmtId="0" fontId="10" fillId="2" borderId="0" xfId="0" applyFont="1" applyFill="1" applyBorder="1" applyAlignment="1">
      <alignment horizontal="left" vertical="center"/>
    </xf>
    <xf numFmtId="164" fontId="9" fillId="2" borderId="0" xfId="0" applyNumberFormat="1" applyFont="1" applyFill="1" applyBorder="1" applyAlignment="1">
      <alignment horizontal="center" vertical="center" wrapText="1"/>
    </xf>
    <xf numFmtId="164" fontId="9" fillId="0" borderId="0" xfId="0" applyNumberFormat="1" applyFont="1" applyFill="1" applyBorder="1" applyAlignment="1">
      <alignment horizontal="center" vertical="center" wrapText="1"/>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0" fontId="7"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0" xfId="0" applyFont="1" applyAlignment="1">
      <alignment horizontal="center" vertical="top" wrapText="1"/>
    </xf>
    <xf numFmtId="0" fontId="6" fillId="0" borderId="0" xfId="0" applyFont="1" applyAlignment="1">
      <alignment horizontal="justify" vertical="top" wrapText="1"/>
    </xf>
    <xf numFmtId="0" fontId="4" fillId="0" borderId="0" xfId="0" applyFont="1" applyAlignment="1">
      <alignment horizontal="justify" vertical="top" wrapText="1"/>
    </xf>
    <xf numFmtId="0" fontId="5" fillId="0" borderId="0" xfId="0" applyFont="1" applyFill="1" applyBorder="1" applyAlignment="1">
      <alignment horizontal="left" wrapText="1"/>
    </xf>
    <xf numFmtId="0" fontId="4" fillId="0" borderId="0" xfId="0" applyFont="1" applyAlignment="1">
      <alignment horizontal="righ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abSelected="1" topLeftCell="A16" zoomScale="85" zoomScaleNormal="85" zoomScaleSheetLayoutView="181" workbookViewId="0">
      <selection activeCell="J24" sqref="J24"/>
    </sheetView>
  </sheetViews>
  <sheetFormatPr defaultRowHeight="32.25" customHeight="1" x14ac:dyDescent="0.2"/>
  <cols>
    <col min="1" max="1" width="6.28515625" style="2" bestFit="1" customWidth="1"/>
    <col min="2" max="2" width="20.42578125" style="2" customWidth="1"/>
    <col min="3" max="3" width="19.7109375" style="2" customWidth="1"/>
    <col min="4" max="4" width="16.7109375" style="1" customWidth="1"/>
    <col min="5" max="5" width="18.5703125" style="1" customWidth="1"/>
    <col min="6" max="6" width="19.42578125" style="1" customWidth="1"/>
    <col min="7" max="7" width="25.7109375" style="1" customWidth="1"/>
    <col min="8" max="9" width="16.42578125" style="1" customWidth="1"/>
    <col min="10" max="10" width="48.5703125" style="2" bestFit="1" customWidth="1"/>
    <col min="11" max="16384" width="9.140625" style="2"/>
  </cols>
  <sheetData>
    <row r="1" spans="1:10" ht="40.5" customHeight="1" x14ac:dyDescent="0.2">
      <c r="A1" s="53" t="s">
        <v>17</v>
      </c>
      <c r="B1" s="53"/>
      <c r="C1" s="53"/>
      <c r="D1" s="53"/>
      <c r="E1" s="53"/>
      <c r="F1" s="53"/>
      <c r="G1" s="53"/>
      <c r="H1" s="53"/>
      <c r="I1" s="28"/>
      <c r="J1" s="5"/>
    </row>
    <row r="2" spans="1:10" ht="78" customHeight="1" x14ac:dyDescent="0.2">
      <c r="A2" s="54" t="s">
        <v>44</v>
      </c>
      <c r="B2" s="55"/>
      <c r="C2" s="55"/>
      <c r="D2" s="55"/>
      <c r="E2" s="55"/>
      <c r="F2" s="55"/>
      <c r="G2" s="55"/>
      <c r="H2" s="55"/>
      <c r="I2" s="29"/>
      <c r="J2" s="4"/>
    </row>
    <row r="3" spans="1:10" ht="15.95" customHeight="1" x14ac:dyDescent="0.25">
      <c r="A3" s="56"/>
      <c r="B3" s="56"/>
      <c r="C3" s="56"/>
      <c r="D3" s="6"/>
      <c r="E3" s="7"/>
      <c r="F3" s="57" t="s">
        <v>5</v>
      </c>
      <c r="G3" s="57"/>
      <c r="H3" s="12" t="s">
        <v>38</v>
      </c>
      <c r="I3" s="12"/>
      <c r="J3" s="4"/>
    </row>
    <row r="4" spans="1:10" ht="17.25" customHeight="1" x14ac:dyDescent="0.25">
      <c r="A4" s="10" t="s">
        <v>6</v>
      </c>
      <c r="B4" s="3"/>
      <c r="C4" s="3"/>
      <c r="D4" s="3"/>
      <c r="E4" s="3"/>
      <c r="F4" s="3"/>
      <c r="G4" s="3"/>
    </row>
    <row r="5" spans="1:10" ht="32.25" customHeight="1" x14ac:dyDescent="0.25">
      <c r="A5" s="8" t="s">
        <v>0</v>
      </c>
      <c r="B5" s="8" t="s">
        <v>1</v>
      </c>
      <c r="C5" s="8" t="s">
        <v>2</v>
      </c>
      <c r="D5" s="8" t="s">
        <v>4</v>
      </c>
      <c r="E5" s="8" t="s">
        <v>7</v>
      </c>
      <c r="F5" s="9" t="s">
        <v>8</v>
      </c>
      <c r="G5" s="9" t="s">
        <v>9</v>
      </c>
      <c r="H5" s="8" t="s">
        <v>3</v>
      </c>
      <c r="I5" s="41"/>
    </row>
    <row r="6" spans="1:10" s="11" customFormat="1" ht="32.25" customHeight="1" x14ac:dyDescent="0.2">
      <c r="A6" s="19">
        <v>1</v>
      </c>
      <c r="B6" s="21" t="s">
        <v>26</v>
      </c>
      <c r="C6" s="21" t="s">
        <v>27</v>
      </c>
      <c r="D6" s="15">
        <v>91.923720000000003</v>
      </c>
      <c r="E6" s="16">
        <f t="shared" ref="E6:E7" si="0">D6*0.7</f>
        <v>64.346603999999999</v>
      </c>
      <c r="F6" s="17">
        <v>73.599999999999994</v>
      </c>
      <c r="G6" s="16">
        <f t="shared" ref="G6" si="1">F6*0.3</f>
        <v>22.08</v>
      </c>
      <c r="H6" s="18">
        <f t="shared" ref="H6:H7" si="2">G6+E6</f>
        <v>86.426603999999998</v>
      </c>
      <c r="I6" s="43"/>
    </row>
    <row r="7" spans="1:10" s="11" customFormat="1" ht="32.25" customHeight="1" x14ac:dyDescent="0.2">
      <c r="A7" s="19">
        <v>2</v>
      </c>
      <c r="B7" s="36" t="s">
        <v>30</v>
      </c>
      <c r="C7" s="36" t="s">
        <v>31</v>
      </c>
      <c r="D7" s="37">
        <v>71.615110000000001</v>
      </c>
      <c r="E7" s="38">
        <f t="shared" si="0"/>
        <v>50.130576999999995</v>
      </c>
      <c r="F7" s="39">
        <v>91.6</v>
      </c>
      <c r="G7" s="38">
        <f t="shared" ref="G7:G13" si="3">F7*0.3</f>
        <v>27.479999999999997</v>
      </c>
      <c r="H7" s="40">
        <f t="shared" si="2"/>
        <v>77.610576999999992</v>
      </c>
      <c r="I7" s="43"/>
    </row>
    <row r="8" spans="1:10" s="11" customFormat="1" ht="32.25" customHeight="1" x14ac:dyDescent="0.2">
      <c r="A8" s="35">
        <v>3</v>
      </c>
      <c r="B8" s="36" t="s">
        <v>21</v>
      </c>
      <c r="C8" s="36" t="s">
        <v>10</v>
      </c>
      <c r="D8" s="37">
        <v>76.849130000000002</v>
      </c>
      <c r="E8" s="38">
        <f t="shared" ref="E8:E11" si="4">D8*0.7</f>
        <v>53.794390999999997</v>
      </c>
      <c r="F8" s="39">
        <v>77.2</v>
      </c>
      <c r="G8" s="38">
        <f t="shared" si="3"/>
        <v>23.16</v>
      </c>
      <c r="H8" s="40">
        <f t="shared" ref="H8:H11" si="5">G8+E8</f>
        <v>76.954391000000001</v>
      </c>
      <c r="I8" s="44"/>
    </row>
    <row r="9" spans="1:10" s="11" customFormat="1" ht="32.25" customHeight="1" x14ac:dyDescent="0.2">
      <c r="A9" s="19">
        <v>4</v>
      </c>
      <c r="B9" s="33" t="s">
        <v>22</v>
      </c>
      <c r="C9" s="33" t="s">
        <v>23</v>
      </c>
      <c r="D9" s="15">
        <v>77.066320000000005</v>
      </c>
      <c r="E9" s="16">
        <f t="shared" si="4"/>
        <v>53.946424</v>
      </c>
      <c r="F9" s="17">
        <v>68.5</v>
      </c>
      <c r="G9" s="16">
        <f t="shared" si="3"/>
        <v>20.55</v>
      </c>
      <c r="H9" s="18">
        <f t="shared" si="5"/>
        <v>74.496424000000005</v>
      </c>
      <c r="I9" s="43"/>
    </row>
    <row r="10" spans="1:10" s="11" customFormat="1" ht="32.25" customHeight="1" x14ac:dyDescent="0.2">
      <c r="A10" s="19">
        <v>5</v>
      </c>
      <c r="B10" s="33" t="s">
        <v>24</v>
      </c>
      <c r="C10" s="33" t="s">
        <v>25</v>
      </c>
      <c r="D10" s="15">
        <v>78.011420000000001</v>
      </c>
      <c r="E10" s="16">
        <f t="shared" si="4"/>
        <v>54.607993999999998</v>
      </c>
      <c r="F10" s="17">
        <v>65.459999999999994</v>
      </c>
      <c r="G10" s="16">
        <f t="shared" si="3"/>
        <v>19.637999999999998</v>
      </c>
      <c r="H10" s="18">
        <f t="shared" si="5"/>
        <v>74.245993999999996</v>
      </c>
      <c r="I10" s="43"/>
    </row>
    <row r="11" spans="1:10" s="11" customFormat="1" ht="32.25" customHeight="1" x14ac:dyDescent="0.2">
      <c r="A11" s="35">
        <v>6</v>
      </c>
      <c r="B11" s="33" t="s">
        <v>36</v>
      </c>
      <c r="C11" s="33" t="s">
        <v>37</v>
      </c>
      <c r="D11" s="15">
        <v>70</v>
      </c>
      <c r="E11" s="16">
        <f t="shared" si="4"/>
        <v>49</v>
      </c>
      <c r="F11" s="17">
        <v>77.849999999999994</v>
      </c>
      <c r="G11" s="16">
        <f t="shared" si="3"/>
        <v>23.354999999999997</v>
      </c>
      <c r="H11" s="18">
        <f t="shared" si="5"/>
        <v>72.35499999999999</v>
      </c>
      <c r="I11" s="43"/>
    </row>
    <row r="12" spans="1:10" s="13" customFormat="1" ht="38.25" customHeight="1" x14ac:dyDescent="0.2">
      <c r="A12" s="19">
        <v>7</v>
      </c>
      <c r="B12" s="33" t="s">
        <v>20</v>
      </c>
      <c r="C12" s="33" t="s">
        <v>11</v>
      </c>
      <c r="D12" s="15">
        <v>73.464479999999995</v>
      </c>
      <c r="E12" s="16">
        <f t="shared" ref="E12:E13" si="6">D12*0.7</f>
        <v>51.425135999999995</v>
      </c>
      <c r="F12" s="17">
        <v>69.430000000000007</v>
      </c>
      <c r="G12" s="16">
        <f t="shared" si="3"/>
        <v>20.829000000000001</v>
      </c>
      <c r="H12" s="18">
        <f t="shared" ref="H12:H13" si="7">G12+E12</f>
        <v>72.254135999999988</v>
      </c>
      <c r="I12" s="43"/>
      <c r="J12" s="20"/>
    </row>
    <row r="13" spans="1:10" s="11" customFormat="1" ht="32.25" customHeight="1" x14ac:dyDescent="0.2">
      <c r="A13" s="19">
        <v>8</v>
      </c>
      <c r="B13" s="33" t="s">
        <v>18</v>
      </c>
      <c r="C13" s="33" t="s">
        <v>19</v>
      </c>
      <c r="D13" s="15">
        <v>70.387860000000003</v>
      </c>
      <c r="E13" s="16">
        <f t="shared" si="6"/>
        <v>49.271501999999998</v>
      </c>
      <c r="F13" s="17">
        <v>74.72</v>
      </c>
      <c r="G13" s="16">
        <f t="shared" si="3"/>
        <v>22.416</v>
      </c>
      <c r="H13" s="18">
        <f t="shared" si="7"/>
        <v>71.687501999999995</v>
      </c>
      <c r="I13" s="43"/>
    </row>
    <row r="14" spans="1:10" s="11" customFormat="1" ht="32.25" customHeight="1" x14ac:dyDescent="0.2">
      <c r="A14" s="35">
        <v>9</v>
      </c>
      <c r="B14" s="33" t="s">
        <v>28</v>
      </c>
      <c r="C14" s="33" t="s">
        <v>29</v>
      </c>
      <c r="D14" s="15">
        <v>71.324280000000002</v>
      </c>
      <c r="E14" s="16">
        <f t="shared" ref="E14" si="8">D14*0.7</f>
        <v>49.926995999999995</v>
      </c>
      <c r="F14" s="17">
        <v>62.94</v>
      </c>
      <c r="G14" s="16">
        <f t="shared" ref="G14" si="9">F14*0.3</f>
        <v>18.881999999999998</v>
      </c>
      <c r="H14" s="18">
        <f t="shared" ref="H14" si="10">G14+E14</f>
        <v>68.808995999999993</v>
      </c>
      <c r="I14" s="43"/>
    </row>
    <row r="15" spans="1:10" s="11" customFormat="1" ht="27" customHeight="1" x14ac:dyDescent="0.2">
      <c r="A15" s="51" t="s">
        <v>39</v>
      </c>
      <c r="B15" s="51"/>
      <c r="C15" s="51"/>
      <c r="D15" s="51"/>
      <c r="E15" s="51"/>
      <c r="F15" s="51"/>
      <c r="G15" s="51"/>
      <c r="H15" s="51"/>
      <c r="I15" s="30"/>
    </row>
    <row r="16" spans="1:10" s="11" customFormat="1" ht="6.75" customHeight="1" x14ac:dyDescent="0.2">
      <c r="A16" s="52"/>
      <c r="B16" s="52"/>
      <c r="C16" s="52"/>
      <c r="D16" s="52"/>
      <c r="E16" s="52"/>
      <c r="F16" s="52"/>
      <c r="G16" s="52"/>
      <c r="H16" s="52"/>
      <c r="I16" s="30"/>
    </row>
    <row r="17" spans="1:11" ht="32.25" customHeight="1" x14ac:dyDescent="0.2">
      <c r="A17" s="19">
        <v>1</v>
      </c>
      <c r="B17" s="33" t="s">
        <v>32</v>
      </c>
      <c r="C17" s="14" t="s">
        <v>33</v>
      </c>
      <c r="D17" s="45" t="s">
        <v>16</v>
      </c>
      <c r="E17" s="46"/>
      <c r="F17" s="46"/>
      <c r="G17" s="46"/>
      <c r="H17" s="47"/>
      <c r="I17" s="42"/>
      <c r="J17" s="13"/>
      <c r="K17" s="13"/>
    </row>
    <row r="18" spans="1:11" ht="32.25" customHeight="1" x14ac:dyDescent="0.2">
      <c r="A18" s="19">
        <v>2</v>
      </c>
      <c r="B18" s="14" t="s">
        <v>34</v>
      </c>
      <c r="C18" s="14" t="s">
        <v>35</v>
      </c>
      <c r="D18" s="45" t="s">
        <v>16</v>
      </c>
      <c r="E18" s="46"/>
      <c r="F18" s="46"/>
      <c r="G18" s="46"/>
      <c r="H18" s="47"/>
      <c r="I18" s="42"/>
      <c r="J18" s="13"/>
      <c r="K18" s="13"/>
    </row>
    <row r="19" spans="1:11" s="11" customFormat="1" ht="32.25" customHeight="1" x14ac:dyDescent="0.2">
      <c r="A19" s="19">
        <v>3</v>
      </c>
      <c r="B19" s="34" t="s">
        <v>40</v>
      </c>
      <c r="C19" s="34" t="s">
        <v>41</v>
      </c>
      <c r="D19" s="45" t="s">
        <v>42</v>
      </c>
      <c r="E19" s="46"/>
      <c r="F19" s="46"/>
      <c r="G19" s="46"/>
      <c r="H19" s="47"/>
      <c r="I19" s="42"/>
      <c r="J19" s="13"/>
      <c r="K19" s="13"/>
    </row>
    <row r="20" spans="1:11" ht="32.25" customHeight="1" x14ac:dyDescent="0.25">
      <c r="B20" s="11"/>
      <c r="C20" s="22" t="s">
        <v>12</v>
      </c>
      <c r="D20" s="23" t="s">
        <v>13</v>
      </c>
      <c r="E20" s="24">
        <v>42027</v>
      </c>
    </row>
    <row r="21" spans="1:11" ht="32.25" customHeight="1" x14ac:dyDescent="0.25">
      <c r="B21" s="11"/>
      <c r="C21" s="11" t="s">
        <v>14</v>
      </c>
      <c r="D21" s="23" t="s">
        <v>13</v>
      </c>
      <c r="E21" s="22" t="s">
        <v>43</v>
      </c>
    </row>
    <row r="22" spans="1:11" ht="32.25" customHeight="1" x14ac:dyDescent="0.25">
      <c r="B22" s="11"/>
      <c r="C22" s="11" t="s">
        <v>15</v>
      </c>
      <c r="D22" s="23" t="s">
        <v>13</v>
      </c>
      <c r="E22" s="25">
        <v>0.58333333333333337</v>
      </c>
    </row>
    <row r="23" spans="1:11" ht="32.25" customHeight="1" x14ac:dyDescent="0.2">
      <c r="B23" s="11"/>
      <c r="C23" s="11"/>
    </row>
    <row r="24" spans="1:11" ht="32.25" customHeight="1" x14ac:dyDescent="0.25">
      <c r="A24" s="11"/>
      <c r="B24" s="26"/>
      <c r="C24" s="11"/>
      <c r="E24" s="26"/>
      <c r="G24" s="27"/>
    </row>
    <row r="25" spans="1:11" ht="32.25" customHeight="1" x14ac:dyDescent="0.2">
      <c r="A25" s="11"/>
      <c r="B25" s="48"/>
      <c r="C25" s="48"/>
      <c r="D25" s="48"/>
      <c r="E25" s="48"/>
      <c r="F25" s="48"/>
      <c r="G25" s="48"/>
      <c r="H25" s="48"/>
      <c r="I25" s="31"/>
    </row>
    <row r="26" spans="1:11" ht="32.25" customHeight="1" x14ac:dyDescent="0.2">
      <c r="A26" s="11"/>
      <c r="B26" s="49"/>
      <c r="C26" s="49"/>
      <c r="D26" s="50"/>
      <c r="E26" s="50"/>
      <c r="F26" s="50"/>
      <c r="G26" s="50"/>
      <c r="H26" s="50"/>
      <c r="I26" s="32"/>
    </row>
    <row r="27" spans="1:11" ht="32.25" customHeight="1" x14ac:dyDescent="0.2">
      <c r="A27" s="11"/>
      <c r="B27" s="11"/>
      <c r="C27" s="11"/>
    </row>
    <row r="28" spans="1:11" ht="32.25" customHeight="1" x14ac:dyDescent="0.2">
      <c r="A28" s="11"/>
      <c r="B28" s="11"/>
      <c r="C28" s="11"/>
    </row>
    <row r="29" spans="1:11" ht="32.25" customHeight="1" x14ac:dyDescent="0.2">
      <c r="A29" s="11"/>
      <c r="B29" s="11"/>
      <c r="C29" s="11"/>
    </row>
    <row r="30" spans="1:11" ht="32.25" customHeight="1" x14ac:dyDescent="0.2">
      <c r="A30" s="11"/>
      <c r="B30" s="11"/>
      <c r="C30" s="11"/>
    </row>
    <row r="31" spans="1:11" ht="32.25" customHeight="1" x14ac:dyDescent="0.2">
      <c r="A31" s="11"/>
      <c r="B31" s="11"/>
      <c r="C31" s="11"/>
    </row>
  </sheetData>
  <sortState ref="A1:H42">
    <sortCondition ref="B17"/>
  </sortState>
  <mergeCells count="14">
    <mergeCell ref="D17:H17"/>
    <mergeCell ref="D18:H18"/>
    <mergeCell ref="A15:H16"/>
    <mergeCell ref="A1:H1"/>
    <mergeCell ref="A2:H2"/>
    <mergeCell ref="A3:C3"/>
    <mergeCell ref="F3:G3"/>
    <mergeCell ref="D19:H19"/>
    <mergeCell ref="B25:C25"/>
    <mergeCell ref="G25:H25"/>
    <mergeCell ref="B26:C26"/>
    <mergeCell ref="G26:H26"/>
    <mergeCell ref="D25:F25"/>
    <mergeCell ref="D26:F26"/>
  </mergeCell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Karasu MYO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Özlem</dc:creator>
  <cp:lastModifiedBy>Sau</cp:lastModifiedBy>
  <cp:lastPrinted>2015-01-15T07:57:55Z</cp:lastPrinted>
  <dcterms:created xsi:type="dcterms:W3CDTF">2008-10-08T17:42:37Z</dcterms:created>
  <dcterms:modified xsi:type="dcterms:W3CDTF">2015-01-16T09:39:05Z</dcterms:modified>
</cp:coreProperties>
</file>