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640" windowHeight="9750" tabRatio="563"/>
  </bookViews>
  <sheets>
    <sheet name="Karasu MYO" sheetId="21" r:id="rId1"/>
  </sheets>
  <calcPr calcId="145621"/>
</workbook>
</file>

<file path=xl/calcChain.xml><?xml version="1.0" encoding="utf-8"?>
<calcChain xmlns="http://schemas.openxmlformats.org/spreadsheetml/2006/main">
  <c r="G10" i="21" l="1"/>
  <c r="E10" i="21"/>
  <c r="H10" i="21" l="1"/>
  <c r="G11" i="21"/>
  <c r="E11" i="21"/>
  <c r="G14" i="21"/>
  <c r="E14" i="21"/>
  <c r="H11" i="21" l="1"/>
  <c r="H14" i="21"/>
  <c r="G13" i="21"/>
  <c r="E13" i="21"/>
  <c r="G12" i="21"/>
  <c r="E12" i="21"/>
  <c r="G6" i="21"/>
  <c r="E6" i="21"/>
  <c r="H12" i="21" l="1"/>
  <c r="H13" i="21"/>
  <c r="H6" i="21"/>
  <c r="G9" i="21"/>
  <c r="E9" i="21"/>
  <c r="G7" i="21"/>
  <c r="E7" i="21"/>
  <c r="E8" i="21"/>
  <c r="G8" i="21"/>
  <c r="H9" i="21" l="1"/>
  <c r="H7" i="21"/>
  <c r="H8" i="21"/>
</calcChain>
</file>

<file path=xl/sharedStrings.xml><?xml version="1.0" encoding="utf-8"?>
<sst xmlns="http://schemas.openxmlformats.org/spreadsheetml/2006/main" count="48" uniqueCount="45">
  <si>
    <t>SNo:</t>
  </si>
  <si>
    <t>Adı</t>
  </si>
  <si>
    <t>Soyadı</t>
  </si>
  <si>
    <t>Toplam Puanı</t>
  </si>
  <si>
    <t>ALES PUANI</t>
  </si>
  <si>
    <t>Ön Değerlendirme Tarihi:</t>
  </si>
  <si>
    <t>SINAVA GİRECEKLER</t>
  </si>
  <si>
    <t>Ales Puanı*%70</t>
  </si>
  <si>
    <t>Lisans
Mezuniyet Notu</t>
  </si>
  <si>
    <t>Lisans Mezuniyet 
Notu *  %30</t>
  </si>
  <si>
    <t>ACAR</t>
  </si>
  <si>
    <t>ÖZCAN</t>
  </si>
  <si>
    <t>SINAV TARİHİ</t>
  </si>
  <si>
    <t>:</t>
  </si>
  <si>
    <t>SINAV YERİ</t>
  </si>
  <si>
    <t>SINAV SAATİ</t>
  </si>
  <si>
    <t>Alanında 5 yıl tecrübe şartını sağlamıyor.</t>
  </si>
  <si>
    <t xml:space="preserve">Sakarya Üniversitesi Rektörlüğünce 26/12/2014 Tarihinde İlan Edilen Öğretim Elemanı Alımına İlişkin Ön Değerlendirme Sonuçları </t>
  </si>
  <si>
    <t>Ömer</t>
  </si>
  <si>
    <t>SEÇGİN</t>
  </si>
  <si>
    <t xml:space="preserve">Murat </t>
  </si>
  <si>
    <t xml:space="preserve">İbrahim </t>
  </si>
  <si>
    <t>Yunus</t>
  </si>
  <si>
    <t>ASLAN</t>
  </si>
  <si>
    <t xml:space="preserve">Serkan </t>
  </si>
  <si>
    <t>ÖZHAN</t>
  </si>
  <si>
    <t xml:space="preserve">Hacı </t>
  </si>
  <si>
    <t>YALÇIN</t>
  </si>
  <si>
    <t xml:space="preserve">Esra </t>
  </si>
  <si>
    <t>ÜNAL</t>
  </si>
  <si>
    <t>Erdem</t>
  </si>
  <si>
    <t>ÇİLTEPE</t>
  </si>
  <si>
    <t xml:space="preserve">Ali </t>
  </si>
  <si>
    <t>DAŞDEMİR</t>
  </si>
  <si>
    <t xml:space="preserve">Vedat </t>
  </si>
  <si>
    <t>DEMİRTAŞ</t>
  </si>
  <si>
    <t>Kenan</t>
  </si>
  <si>
    <t>KÜTÜKDE</t>
  </si>
  <si>
    <t>16.01.2015</t>
  </si>
  <si>
    <r>
      <rPr>
        <sz val="12"/>
        <rFont val="Tahoma"/>
        <family val="2"/>
        <charset val="162"/>
      </rPr>
      <t xml:space="preserve"> Karasu Meslek Yüksekokulu</t>
    </r>
    <r>
      <rPr>
        <b/>
        <sz val="12"/>
        <rFont val="Tahoma"/>
        <family val="2"/>
        <charset val="162"/>
      </rPr>
      <t xml:space="preserve"> Öğretim Görevlisi Giriş Sınavına Giremeyecek Adaylar </t>
    </r>
    <r>
      <rPr>
        <sz val="12"/>
        <rFont val="Tahoma"/>
        <family val="2"/>
        <charset val="162"/>
      </rPr>
      <t>ve gerekçeleri aşağıda belirtilmiştir.</t>
    </r>
  </si>
  <si>
    <t>Adil</t>
  </si>
  <si>
    <t>EDE</t>
  </si>
  <si>
    <t>Aranan Makine Eğitimi Bölümü Mezun olma ve  Alanında 5 yıl tecrübe şartını sağlamıyor.</t>
  </si>
  <si>
    <t>SAÜ Teknoloji Fakültesi Makine Mühendisliği</t>
  </si>
  <si>
    <r>
      <t xml:space="preserve">Öğretim Üyesi Dışındaki Öğretim Elemanı Kadrolarına Naklen veya Açıktan yapılacak Atamalarda Uygulanacak Merkezi Sınav ile Giriş Sınavlarına İlişkin Usul ve Esaslar Hakkındaki Yönetmelik uyarınca Karasu Meslek Yüksekokulu Makine ve Metal Teknolojileri Bölümü Makine Programında istihdam edilmek üzere 26/12/2014 tarihinde ilan edilen kadro için aynı yönetmeliğin 10. maddesi uyarınca Ön Değerlendirme sonuçlarına göre 23/01/2015 tarihinde Yapılacak </t>
    </r>
    <r>
      <rPr>
        <b/>
        <u/>
        <sz val="12"/>
        <rFont val="Tahoma"/>
        <family val="2"/>
        <charset val="162"/>
      </rPr>
      <t>Karasu Meslek Yüksekokulu  Öğretim Görevlisi</t>
    </r>
    <r>
      <rPr>
        <sz val="12"/>
        <rFont val="Tahoma"/>
        <family val="2"/>
        <charset val="162"/>
      </rPr>
      <t xml:space="preserve"> </t>
    </r>
    <r>
      <rPr>
        <b/>
        <sz val="12"/>
        <rFont val="Tahoma"/>
        <family val="2"/>
        <charset val="162"/>
      </rPr>
      <t xml:space="preserve">Giriş Sınavına Alınacak Adaylar </t>
    </r>
    <r>
      <rPr>
        <sz val="12"/>
        <rFont val="Tahoma"/>
        <family val="2"/>
        <charset val="162"/>
      </rPr>
      <t>aşağıda belirtilmiştir.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</si>
</sst>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0000"/>
    <numFmt numFmtId="167" formatCode="[$-41F]d\ mmmm\ yyyy;@"/>
  </numFmts>
  <fonts count="14" x14ac:knownFonts="1">
    <font>
      <sz val="10"/>
      <color indexed="8"/>
      <name val="Arial"/>
      <charset val="162"/>
    </font>
    <font>
      <sz val="12"/>
      <color indexed="8"/>
      <name val="Arial"/>
      <family val="2"/>
      <charset val="162"/>
    </font>
    <font>
      <sz val="8"/>
      <color indexed="54"/>
      <name val="Tahoma"/>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2"/>
      <name val="Arial"/>
      <family val="2"/>
      <charset val="162"/>
    </font>
    <font>
      <b/>
      <u/>
      <sz val="12"/>
      <name val="Tahoma"/>
      <family val="2"/>
      <charset val="162"/>
    </font>
    <font>
      <sz val="11"/>
      <name val="Arial"/>
      <family val="2"/>
      <charset val="162"/>
    </font>
    <font>
      <sz val="11"/>
      <color indexed="8"/>
      <name val="Arial"/>
      <family val="2"/>
      <charset val="162"/>
    </font>
    <font>
      <sz val="12"/>
      <color rgb="FFFF0000"/>
      <name val="Arial"/>
      <family val="2"/>
      <charset val="162"/>
    </font>
    <font>
      <sz val="11"/>
      <color theme="1"/>
      <name val="Arial"/>
      <family val="2"/>
      <charset val="162"/>
    </font>
    <font>
      <b/>
      <u/>
      <sz val="12"/>
      <color rgb="FF000000"/>
      <name val="Arial"/>
      <family val="2"/>
      <charset val="16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center" vertical="top" wrapText="1"/>
    </xf>
    <xf numFmtId="0" fontId="6"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14" fontId="4" fillId="0" borderId="0" xfId="0" applyNumberFormat="1" applyFont="1" applyAlignment="1">
      <alignment horizontal="center" vertical="top"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5" fillId="0" borderId="0" xfId="0" applyFont="1"/>
    <xf numFmtId="0" fontId="1" fillId="0" borderId="0" xfId="0" applyFont="1"/>
    <xf numFmtId="49" fontId="4" fillId="0" borderId="0" xfId="0" applyNumberFormat="1" applyFont="1" applyAlignment="1">
      <alignment horizontal="center" vertical="top" wrapText="1"/>
    </xf>
    <xf numFmtId="0" fontId="1" fillId="2"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1" fillId="2" borderId="0" xfId="0" applyFont="1" applyFill="1"/>
    <xf numFmtId="0" fontId="1" fillId="2" borderId="1" xfId="0" applyFont="1" applyFill="1" applyBorder="1" applyAlignment="1">
      <alignment vertical="center"/>
    </xf>
    <xf numFmtId="0" fontId="1" fillId="0" borderId="0" xfId="0" applyFont="1" applyAlignment="1">
      <alignment horizontal="left"/>
    </xf>
    <xf numFmtId="0" fontId="5" fillId="0" borderId="0" xfId="0" applyFont="1" applyAlignment="1">
      <alignment horizontal="center"/>
    </xf>
    <xf numFmtId="167" fontId="1" fillId="0" borderId="0" xfId="0" applyNumberFormat="1" applyFont="1" applyAlignment="1">
      <alignment horizontal="left"/>
    </xf>
    <xf numFmtId="20" fontId="1" fillId="0" borderId="0" xfId="0" applyNumberFormat="1" applyFont="1" applyAlignment="1">
      <alignment horizontal="left"/>
    </xf>
    <xf numFmtId="0" fontId="13" fillId="0" borderId="0" xfId="0" applyFont="1" applyAlignment="1">
      <alignment horizontal="left" vertical="center" readingOrder="1"/>
    </xf>
    <xf numFmtId="0" fontId="13" fillId="0" borderId="0" xfId="0" applyFont="1"/>
    <xf numFmtId="0" fontId="3" fillId="0" borderId="0" xfId="0" applyFont="1" applyAlignment="1">
      <alignment horizontal="center" vertical="top" wrapText="1"/>
    </xf>
    <xf numFmtId="0" fontId="4" fillId="0" borderId="0" xfId="0" applyFont="1" applyAlignment="1">
      <alignment horizontal="justify" vertical="top" wrapText="1"/>
    </xf>
    <xf numFmtId="0" fontId="4" fillId="0" borderId="0" xfId="0" applyFont="1" applyAlignment="1">
      <alignment horizontal="justify" vertical="center" wrapText="1"/>
    </xf>
    <xf numFmtId="0" fontId="7" fillId="0" borderId="0" xfId="0" applyFont="1" applyAlignment="1">
      <alignment horizontal="left"/>
    </xf>
    <xf numFmtId="0" fontId="1" fillId="0" borderId="0" xfId="0" applyFont="1" applyAlignment="1">
      <alignment horizontal="left" wrapText="1"/>
    </xf>
    <xf numFmtId="0" fontId="1" fillId="0" borderId="1" xfId="0" applyFont="1" applyBorder="1" applyAlignment="1">
      <alignment vertical="center"/>
    </xf>
    <xf numFmtId="0" fontId="12" fillId="2"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166"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5" fillId="0" borderId="0" xfId="0" applyFont="1" applyFill="1" applyBorder="1" applyAlignment="1">
      <alignment horizontal="center"/>
    </xf>
    <xf numFmtId="0" fontId="10" fillId="2" borderId="0" xfId="0" applyFont="1" applyFill="1" applyBorder="1" applyAlignment="1">
      <alignment horizontal="left" vertical="center"/>
    </xf>
    <xf numFmtId="164" fontId="9" fillId="2" borderId="0"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7"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horizontal="center" vertical="top" wrapText="1"/>
    </xf>
    <xf numFmtId="0" fontId="6" fillId="0" borderId="0" xfId="0" applyFont="1" applyAlignment="1">
      <alignment horizontal="justify" vertical="top" wrapText="1"/>
    </xf>
    <xf numFmtId="0" fontId="4" fillId="0" borderId="0" xfId="0" applyFont="1" applyAlignment="1">
      <alignment horizontal="justify" vertical="top" wrapText="1"/>
    </xf>
    <xf numFmtId="0" fontId="5" fillId="0" borderId="0" xfId="0" applyFont="1" applyFill="1" applyBorder="1" applyAlignment="1">
      <alignment horizontal="left" wrapText="1"/>
    </xf>
    <xf numFmtId="0" fontId="4" fillId="0" borderId="0" xfId="0" applyFont="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abSelected="1" topLeftCell="A19" zoomScale="85" zoomScaleNormal="85" zoomScaleSheetLayoutView="181" workbookViewId="0">
      <selection activeCell="B25" sqref="B25:H27"/>
    </sheetView>
  </sheetViews>
  <sheetFormatPr defaultRowHeight="32.25" customHeight="1" x14ac:dyDescent="0.2"/>
  <cols>
    <col min="1" max="1" width="6.28515625" style="2" bestFit="1" customWidth="1"/>
    <col min="2" max="2" width="20.42578125" style="2" customWidth="1"/>
    <col min="3" max="3" width="19.7109375" style="2" customWidth="1"/>
    <col min="4" max="4" width="16.7109375" style="1" customWidth="1"/>
    <col min="5" max="5" width="18.5703125" style="1" customWidth="1"/>
    <col min="6" max="6" width="19.42578125" style="1" customWidth="1"/>
    <col min="7" max="7" width="25.7109375" style="1" customWidth="1"/>
    <col min="8" max="9" width="16.42578125" style="1" customWidth="1"/>
    <col min="10" max="10" width="48.5703125" style="2" bestFit="1" customWidth="1"/>
    <col min="11" max="16384" width="9.140625" style="2"/>
  </cols>
  <sheetData>
    <row r="1" spans="1:10" ht="40.5" customHeight="1" x14ac:dyDescent="0.2">
      <c r="A1" s="53" t="s">
        <v>17</v>
      </c>
      <c r="B1" s="53"/>
      <c r="C1" s="53"/>
      <c r="D1" s="53"/>
      <c r="E1" s="53"/>
      <c r="F1" s="53"/>
      <c r="G1" s="53"/>
      <c r="H1" s="53"/>
      <c r="I1" s="28"/>
      <c r="J1" s="5"/>
    </row>
    <row r="2" spans="1:10" ht="78" customHeight="1" x14ac:dyDescent="0.2">
      <c r="A2" s="54" t="s">
        <v>44</v>
      </c>
      <c r="B2" s="55"/>
      <c r="C2" s="55"/>
      <c r="D2" s="55"/>
      <c r="E2" s="55"/>
      <c r="F2" s="55"/>
      <c r="G2" s="55"/>
      <c r="H2" s="55"/>
      <c r="I2" s="29"/>
      <c r="J2" s="4"/>
    </row>
    <row r="3" spans="1:10" ht="15.95" customHeight="1" x14ac:dyDescent="0.25">
      <c r="A3" s="56"/>
      <c r="B3" s="56"/>
      <c r="C3" s="56"/>
      <c r="D3" s="6"/>
      <c r="E3" s="7"/>
      <c r="F3" s="57" t="s">
        <v>5</v>
      </c>
      <c r="G3" s="57"/>
      <c r="H3" s="12" t="s">
        <v>38</v>
      </c>
      <c r="I3" s="12"/>
      <c r="J3" s="4"/>
    </row>
    <row r="4" spans="1:10" ht="17.25" customHeight="1" x14ac:dyDescent="0.25">
      <c r="A4" s="10" t="s">
        <v>6</v>
      </c>
      <c r="B4" s="3"/>
      <c r="C4" s="3"/>
      <c r="D4" s="3"/>
      <c r="E4" s="3"/>
      <c r="F4" s="3"/>
      <c r="G4" s="3"/>
    </row>
    <row r="5" spans="1:10" ht="32.25" customHeight="1" x14ac:dyDescent="0.25">
      <c r="A5" s="8" t="s">
        <v>0</v>
      </c>
      <c r="B5" s="8" t="s">
        <v>1</v>
      </c>
      <c r="C5" s="8" t="s">
        <v>2</v>
      </c>
      <c r="D5" s="8" t="s">
        <v>4</v>
      </c>
      <c r="E5" s="8" t="s">
        <v>7</v>
      </c>
      <c r="F5" s="9" t="s">
        <v>8</v>
      </c>
      <c r="G5" s="9" t="s">
        <v>9</v>
      </c>
      <c r="H5" s="8" t="s">
        <v>3</v>
      </c>
      <c r="I5" s="41"/>
    </row>
    <row r="6" spans="1:10" s="11" customFormat="1" ht="32.25" customHeight="1" x14ac:dyDescent="0.2">
      <c r="A6" s="19">
        <v>1</v>
      </c>
      <c r="B6" s="21" t="s">
        <v>26</v>
      </c>
      <c r="C6" s="21" t="s">
        <v>27</v>
      </c>
      <c r="D6" s="15">
        <v>91.923720000000003</v>
      </c>
      <c r="E6" s="16">
        <f t="shared" ref="E6" si="0">D6*0.7</f>
        <v>64.346603999999999</v>
      </c>
      <c r="F6" s="17">
        <v>73.599999999999994</v>
      </c>
      <c r="G6" s="16">
        <f t="shared" ref="G6" si="1">F6*0.3</f>
        <v>22.08</v>
      </c>
      <c r="H6" s="18">
        <f t="shared" ref="H6" si="2">G6+E6</f>
        <v>86.426603999999998</v>
      </c>
      <c r="I6" s="43"/>
    </row>
    <row r="7" spans="1:10" s="11" customFormat="1" ht="32.25" customHeight="1" x14ac:dyDescent="0.2">
      <c r="A7" s="35">
        <v>2</v>
      </c>
      <c r="B7" s="36" t="s">
        <v>21</v>
      </c>
      <c r="C7" s="36" t="s">
        <v>10</v>
      </c>
      <c r="D7" s="37">
        <v>76.849130000000002</v>
      </c>
      <c r="E7" s="38">
        <f t="shared" ref="E7:E11" si="3">D7*0.7</f>
        <v>53.794390999999997</v>
      </c>
      <c r="F7" s="39">
        <v>77.2</v>
      </c>
      <c r="G7" s="38">
        <f t="shared" ref="G7:G13" si="4">F7*0.3</f>
        <v>23.16</v>
      </c>
      <c r="H7" s="40">
        <f t="shared" ref="H7:H11" si="5">G7+E7</f>
        <v>76.954391000000001</v>
      </c>
      <c r="I7" s="44"/>
    </row>
    <row r="8" spans="1:10" s="11" customFormat="1" ht="32.25" customHeight="1" x14ac:dyDescent="0.2">
      <c r="A8" s="19">
        <v>3</v>
      </c>
      <c r="B8" s="33" t="s">
        <v>22</v>
      </c>
      <c r="C8" s="33" t="s">
        <v>23</v>
      </c>
      <c r="D8" s="15">
        <v>77.066320000000005</v>
      </c>
      <c r="E8" s="16">
        <f t="shared" si="3"/>
        <v>53.946424</v>
      </c>
      <c r="F8" s="17">
        <v>68.5</v>
      </c>
      <c r="G8" s="16">
        <f t="shared" si="4"/>
        <v>20.55</v>
      </c>
      <c r="H8" s="18">
        <f t="shared" si="5"/>
        <v>74.496424000000005</v>
      </c>
      <c r="I8" s="43"/>
    </row>
    <row r="9" spans="1:10" s="11" customFormat="1" ht="32.25" customHeight="1" x14ac:dyDescent="0.2">
      <c r="A9" s="19">
        <v>4</v>
      </c>
      <c r="B9" s="33" t="s">
        <v>24</v>
      </c>
      <c r="C9" s="33" t="s">
        <v>25</v>
      </c>
      <c r="D9" s="15">
        <v>78.011420000000001</v>
      </c>
      <c r="E9" s="16">
        <f t="shared" si="3"/>
        <v>54.607993999999998</v>
      </c>
      <c r="F9" s="17">
        <v>65.459999999999994</v>
      </c>
      <c r="G9" s="16">
        <f t="shared" si="4"/>
        <v>19.637999999999998</v>
      </c>
      <c r="H9" s="18">
        <f t="shared" si="5"/>
        <v>74.245993999999996</v>
      </c>
      <c r="I9" s="43"/>
    </row>
    <row r="10" spans="1:10" s="11" customFormat="1" ht="32.25" customHeight="1" x14ac:dyDescent="0.2">
      <c r="A10" s="35">
        <v>5</v>
      </c>
      <c r="B10" s="36" t="s">
        <v>30</v>
      </c>
      <c r="C10" s="36" t="s">
        <v>31</v>
      </c>
      <c r="D10" s="37">
        <v>71.615110000000001</v>
      </c>
      <c r="E10" s="38">
        <f t="shared" si="3"/>
        <v>50.130576999999995</v>
      </c>
      <c r="F10" s="39">
        <v>77.599999999999994</v>
      </c>
      <c r="G10" s="38">
        <f t="shared" ref="G10" si="6">F10*0.3</f>
        <v>23.279999999999998</v>
      </c>
      <c r="H10" s="40">
        <f t="shared" si="5"/>
        <v>73.410576999999989</v>
      </c>
      <c r="I10" s="43"/>
    </row>
    <row r="11" spans="1:10" s="11" customFormat="1" ht="32.25" customHeight="1" x14ac:dyDescent="0.2">
      <c r="A11" s="19">
        <v>6</v>
      </c>
      <c r="B11" s="33" t="s">
        <v>36</v>
      </c>
      <c r="C11" s="33" t="s">
        <v>37</v>
      </c>
      <c r="D11" s="15">
        <v>70</v>
      </c>
      <c r="E11" s="16">
        <f t="shared" si="3"/>
        <v>49</v>
      </c>
      <c r="F11" s="17">
        <v>77.849999999999994</v>
      </c>
      <c r="G11" s="16">
        <f t="shared" si="4"/>
        <v>23.354999999999997</v>
      </c>
      <c r="H11" s="18">
        <f t="shared" si="5"/>
        <v>72.35499999999999</v>
      </c>
      <c r="I11" s="43"/>
    </row>
    <row r="12" spans="1:10" s="13" customFormat="1" ht="38.25" customHeight="1" x14ac:dyDescent="0.2">
      <c r="A12" s="19">
        <v>7</v>
      </c>
      <c r="B12" s="33" t="s">
        <v>20</v>
      </c>
      <c r="C12" s="33" t="s">
        <v>11</v>
      </c>
      <c r="D12" s="15">
        <v>73.464479999999995</v>
      </c>
      <c r="E12" s="16">
        <f t="shared" ref="E12:E13" si="7">D12*0.7</f>
        <v>51.425135999999995</v>
      </c>
      <c r="F12" s="17">
        <v>69.430000000000007</v>
      </c>
      <c r="G12" s="16">
        <f t="shared" si="4"/>
        <v>20.829000000000001</v>
      </c>
      <c r="H12" s="18">
        <f t="shared" ref="H12:H13" si="8">G12+E12</f>
        <v>72.254135999999988</v>
      </c>
      <c r="I12" s="43"/>
      <c r="J12" s="20"/>
    </row>
    <row r="13" spans="1:10" s="11" customFormat="1" ht="32.25" customHeight="1" x14ac:dyDescent="0.2">
      <c r="A13" s="35">
        <v>8</v>
      </c>
      <c r="B13" s="33" t="s">
        <v>18</v>
      </c>
      <c r="C13" s="33" t="s">
        <v>19</v>
      </c>
      <c r="D13" s="15">
        <v>70.387860000000003</v>
      </c>
      <c r="E13" s="16">
        <f t="shared" si="7"/>
        <v>49.271501999999998</v>
      </c>
      <c r="F13" s="17">
        <v>74.72</v>
      </c>
      <c r="G13" s="16">
        <f t="shared" si="4"/>
        <v>22.416</v>
      </c>
      <c r="H13" s="18">
        <f t="shared" si="8"/>
        <v>71.687501999999995</v>
      </c>
      <c r="I13" s="43"/>
    </row>
    <row r="14" spans="1:10" s="11" customFormat="1" ht="32.25" customHeight="1" x14ac:dyDescent="0.2">
      <c r="A14" s="19">
        <v>9</v>
      </c>
      <c r="B14" s="33" t="s">
        <v>28</v>
      </c>
      <c r="C14" s="33" t="s">
        <v>29</v>
      </c>
      <c r="D14" s="15">
        <v>71.324280000000002</v>
      </c>
      <c r="E14" s="16">
        <f t="shared" ref="E14" si="9">D14*0.7</f>
        <v>49.926995999999995</v>
      </c>
      <c r="F14" s="17">
        <v>62.94</v>
      </c>
      <c r="G14" s="16">
        <f t="shared" ref="G14" si="10">F14*0.3</f>
        <v>18.881999999999998</v>
      </c>
      <c r="H14" s="18">
        <f t="shared" ref="H14" si="11">G14+E14</f>
        <v>68.808995999999993</v>
      </c>
      <c r="I14" s="43"/>
    </row>
    <row r="15" spans="1:10" s="11" customFormat="1" ht="27" customHeight="1" x14ac:dyDescent="0.2">
      <c r="A15" s="51" t="s">
        <v>39</v>
      </c>
      <c r="B15" s="51"/>
      <c r="C15" s="51"/>
      <c r="D15" s="51"/>
      <c r="E15" s="51"/>
      <c r="F15" s="51"/>
      <c r="G15" s="51"/>
      <c r="H15" s="51"/>
      <c r="I15" s="30"/>
    </row>
    <row r="16" spans="1:10" s="11" customFormat="1" ht="6.75" customHeight="1" x14ac:dyDescent="0.2">
      <c r="A16" s="52"/>
      <c r="B16" s="52"/>
      <c r="C16" s="52"/>
      <c r="D16" s="52"/>
      <c r="E16" s="52"/>
      <c r="F16" s="52"/>
      <c r="G16" s="52"/>
      <c r="H16" s="52"/>
      <c r="I16" s="30"/>
    </row>
    <row r="17" spans="1:11" ht="32.25" customHeight="1" x14ac:dyDescent="0.2">
      <c r="A17" s="19">
        <v>1</v>
      </c>
      <c r="B17" s="33" t="s">
        <v>32</v>
      </c>
      <c r="C17" s="14" t="s">
        <v>33</v>
      </c>
      <c r="D17" s="45" t="s">
        <v>16</v>
      </c>
      <c r="E17" s="46"/>
      <c r="F17" s="46"/>
      <c r="G17" s="46"/>
      <c r="H17" s="47"/>
      <c r="I17" s="42"/>
      <c r="J17" s="13"/>
      <c r="K17" s="13"/>
    </row>
    <row r="18" spans="1:11" ht="32.25" customHeight="1" x14ac:dyDescent="0.2">
      <c r="A18" s="19">
        <v>2</v>
      </c>
      <c r="B18" s="14" t="s">
        <v>34</v>
      </c>
      <c r="C18" s="14" t="s">
        <v>35</v>
      </c>
      <c r="D18" s="45" t="s">
        <v>16</v>
      </c>
      <c r="E18" s="46"/>
      <c r="F18" s="46"/>
      <c r="G18" s="46"/>
      <c r="H18" s="47"/>
      <c r="I18" s="42"/>
      <c r="J18" s="13"/>
      <c r="K18" s="13"/>
    </row>
    <row r="19" spans="1:11" s="11" customFormat="1" ht="32.25" customHeight="1" x14ac:dyDescent="0.2">
      <c r="A19" s="19">
        <v>3</v>
      </c>
      <c r="B19" s="34" t="s">
        <v>40</v>
      </c>
      <c r="C19" s="34" t="s">
        <v>41</v>
      </c>
      <c r="D19" s="45" t="s">
        <v>42</v>
      </c>
      <c r="E19" s="46"/>
      <c r="F19" s="46"/>
      <c r="G19" s="46"/>
      <c r="H19" s="47"/>
      <c r="I19" s="42"/>
      <c r="J19" s="13"/>
      <c r="K19" s="13"/>
    </row>
    <row r="20" spans="1:11" ht="32.25" customHeight="1" x14ac:dyDescent="0.25">
      <c r="B20" s="11"/>
      <c r="C20" s="22" t="s">
        <v>12</v>
      </c>
      <c r="D20" s="23" t="s">
        <v>13</v>
      </c>
      <c r="E20" s="24">
        <v>42027</v>
      </c>
    </row>
    <row r="21" spans="1:11" ht="32.25" customHeight="1" x14ac:dyDescent="0.25">
      <c r="B21" s="11"/>
      <c r="C21" s="11" t="s">
        <v>14</v>
      </c>
      <c r="D21" s="23" t="s">
        <v>13</v>
      </c>
      <c r="E21" s="22" t="s">
        <v>43</v>
      </c>
    </row>
    <row r="22" spans="1:11" ht="32.25" customHeight="1" x14ac:dyDescent="0.25">
      <c r="B22" s="11"/>
      <c r="C22" s="11" t="s">
        <v>15</v>
      </c>
      <c r="D22" s="23" t="s">
        <v>13</v>
      </c>
      <c r="E22" s="25">
        <v>0.58333333333333337</v>
      </c>
    </row>
    <row r="23" spans="1:11" ht="32.25" customHeight="1" x14ac:dyDescent="0.2">
      <c r="B23" s="11"/>
      <c r="C23" s="11"/>
    </row>
    <row r="24" spans="1:11" ht="32.25" customHeight="1" x14ac:dyDescent="0.25">
      <c r="A24" s="11"/>
      <c r="B24" s="26"/>
      <c r="C24" s="11"/>
      <c r="E24" s="26"/>
      <c r="G24" s="27"/>
    </row>
    <row r="25" spans="1:11" ht="32.25" customHeight="1" x14ac:dyDescent="0.2">
      <c r="A25" s="11"/>
      <c r="B25" s="48"/>
      <c r="C25" s="48"/>
      <c r="D25" s="48"/>
      <c r="E25" s="48"/>
      <c r="F25" s="48"/>
      <c r="G25" s="48"/>
      <c r="H25" s="48"/>
      <c r="I25" s="31"/>
    </row>
    <row r="26" spans="1:11" ht="32.25" customHeight="1" x14ac:dyDescent="0.2">
      <c r="A26" s="11"/>
      <c r="B26" s="49"/>
      <c r="C26" s="49"/>
      <c r="D26" s="50"/>
      <c r="E26" s="50"/>
      <c r="F26" s="50"/>
      <c r="G26" s="50"/>
      <c r="H26" s="50"/>
      <c r="I26" s="32"/>
    </row>
    <row r="27" spans="1:11" ht="32.25" customHeight="1" x14ac:dyDescent="0.2">
      <c r="A27" s="11"/>
      <c r="B27" s="11"/>
      <c r="C27" s="11"/>
    </row>
    <row r="28" spans="1:11" ht="32.25" customHeight="1" x14ac:dyDescent="0.2">
      <c r="A28" s="11"/>
      <c r="B28" s="11"/>
      <c r="C28" s="11"/>
    </row>
    <row r="29" spans="1:11" ht="32.25" customHeight="1" x14ac:dyDescent="0.2">
      <c r="A29" s="11"/>
      <c r="B29" s="11"/>
      <c r="C29" s="11"/>
    </row>
    <row r="30" spans="1:11" ht="32.25" customHeight="1" x14ac:dyDescent="0.2">
      <c r="A30" s="11"/>
      <c r="B30" s="11"/>
      <c r="C30" s="11"/>
    </row>
    <row r="31" spans="1:11" ht="32.25" customHeight="1" x14ac:dyDescent="0.2">
      <c r="A31" s="11"/>
      <c r="B31" s="11"/>
      <c r="C31" s="11"/>
    </row>
  </sheetData>
  <sortState ref="A1:H42">
    <sortCondition ref="B17"/>
  </sortState>
  <mergeCells count="14">
    <mergeCell ref="D17:H17"/>
    <mergeCell ref="D18:H18"/>
    <mergeCell ref="A15:H16"/>
    <mergeCell ref="A1:H1"/>
    <mergeCell ref="A2:H2"/>
    <mergeCell ref="A3:C3"/>
    <mergeCell ref="F3:G3"/>
    <mergeCell ref="D19:H19"/>
    <mergeCell ref="B25:C25"/>
    <mergeCell ref="G25:H25"/>
    <mergeCell ref="B26:C26"/>
    <mergeCell ref="G26:H26"/>
    <mergeCell ref="D25:F25"/>
    <mergeCell ref="D26:F26"/>
  </mergeCell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Karasu MYO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Sau</cp:lastModifiedBy>
  <cp:lastPrinted>2015-01-15T07:57:55Z</cp:lastPrinted>
  <dcterms:created xsi:type="dcterms:W3CDTF">2008-10-08T17:42:37Z</dcterms:created>
  <dcterms:modified xsi:type="dcterms:W3CDTF">2015-01-20T10:49:30Z</dcterms:modified>
</cp:coreProperties>
</file>