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640" windowHeight="9750" tabRatio="563"/>
  </bookViews>
  <sheets>
    <sheet name="Karasu MYO" sheetId="21" r:id="rId1"/>
  </sheets>
  <calcPr calcId="145621"/>
</workbook>
</file>

<file path=xl/calcChain.xml><?xml version="1.0" encoding="utf-8"?>
<calcChain xmlns="http://schemas.openxmlformats.org/spreadsheetml/2006/main">
  <c r="I12" i="21" l="1"/>
  <c r="G12" i="21"/>
  <c r="E12" i="21"/>
  <c r="I11" i="21"/>
  <c r="G11" i="21"/>
  <c r="E11" i="21"/>
  <c r="J11" i="21" s="1"/>
  <c r="I9" i="21"/>
  <c r="G9" i="21"/>
  <c r="E9" i="21"/>
  <c r="I8" i="21"/>
  <c r="G8" i="21"/>
  <c r="E8" i="21"/>
  <c r="I7" i="21"/>
  <c r="J7" i="21" s="1"/>
  <c r="G7" i="21"/>
  <c r="E7" i="21"/>
  <c r="I5" i="21"/>
  <c r="G5" i="21"/>
  <c r="E5" i="21"/>
  <c r="I6" i="21"/>
  <c r="G6" i="21"/>
  <c r="E6" i="21"/>
  <c r="I4" i="21"/>
  <c r="G4" i="21"/>
  <c r="E4" i="21"/>
  <c r="J6" i="21" l="1"/>
  <c r="J4" i="21"/>
  <c r="J8" i="21"/>
  <c r="J9" i="21"/>
  <c r="J12" i="21"/>
  <c r="J5" i="21"/>
  <c r="E10" i="21"/>
  <c r="G10" i="21"/>
  <c r="I10" i="21"/>
  <c r="J10" i="21" l="1"/>
</calcChain>
</file>

<file path=xl/sharedStrings.xml><?xml version="1.0" encoding="utf-8"?>
<sst xmlns="http://schemas.openxmlformats.org/spreadsheetml/2006/main" count="40" uniqueCount="35">
  <si>
    <t>SNo:</t>
  </si>
  <si>
    <t>Adı</t>
  </si>
  <si>
    <t>Soyadı</t>
  </si>
  <si>
    <t>Toplam Puanı</t>
  </si>
  <si>
    <t>ALES PUANI</t>
  </si>
  <si>
    <t>Ales Puanı *%35</t>
  </si>
  <si>
    <t>Lisans
Mez. Notu</t>
  </si>
  <si>
    <t>Lisans Mez. Notu *  %30</t>
  </si>
  <si>
    <t>Giriş Sınav Puanı</t>
  </si>
  <si>
    <t>Giriş Sınav Puanı*  %35</t>
  </si>
  <si>
    <t>Sınav Sonucu</t>
  </si>
  <si>
    <t xml:space="preserve">Hacı </t>
  </si>
  <si>
    <t>YALÇIN</t>
  </si>
  <si>
    <t>Erdem</t>
  </si>
  <si>
    <t>ÇİLTEPE</t>
  </si>
  <si>
    <t xml:space="preserve">İbrahim </t>
  </si>
  <si>
    <t>ACAR</t>
  </si>
  <si>
    <t>Yunus</t>
  </si>
  <si>
    <t>ASLAN</t>
  </si>
  <si>
    <t xml:space="preserve">Serkan </t>
  </si>
  <si>
    <t>ÖZHAN</t>
  </si>
  <si>
    <t>Kenan</t>
  </si>
  <si>
    <t>KÜTÜKDE</t>
  </si>
  <si>
    <t xml:space="preserve">Murat </t>
  </si>
  <si>
    <t>ÖZCAN</t>
  </si>
  <si>
    <t>Ömer</t>
  </si>
  <si>
    <t>SEÇGİN</t>
  </si>
  <si>
    <t xml:space="preserve">Esra </t>
  </si>
  <si>
    <t>ÜNAL</t>
  </si>
  <si>
    <t xml:space="preserve"> Sakarya Üniversitesi Karasu Meslek Yüksekokulu Müdürlüğü'nce                                                                                                                                                23/01/2015 Tarihinde Yapılan Öğretim Görevlisi Giriş Sınavı Sonuçları</t>
  </si>
  <si>
    <r>
      <t xml:space="preserve">Öğretim Üyesi Dışındaki Öğretim Elemanı Kadrolarına Naklen veya Açıktan yapılacak Atamalarda Uygulanacak Merkezi Sınav ile Giriş Sınavlarına İlişkin Usul ve Esaslar Hakkındaki Yönetmelik uyarınca, Karasu Meslek Yüksekokulu Makine Programında istihdam edilmek üzere 23/01/2015 tarihinde yapılan </t>
    </r>
    <r>
      <rPr>
        <b/>
        <sz val="12"/>
        <rFont val="Tahoma"/>
        <family val="2"/>
        <charset val="162"/>
      </rPr>
      <t>Karasu Meslek Yüksekokulu  Öğretim Görevlisi</t>
    </r>
    <r>
      <rPr>
        <sz val="12"/>
        <rFont val="Tahoma"/>
        <family val="2"/>
        <charset val="162"/>
      </rPr>
      <t xml:space="preserve"> </t>
    </r>
    <r>
      <rPr>
        <b/>
        <sz val="12"/>
        <rFont val="Tahoma"/>
        <family val="2"/>
        <charset val="162"/>
      </rPr>
      <t xml:space="preserve">Giriş Sınavı </t>
    </r>
    <r>
      <rPr>
        <sz val="12"/>
        <rFont val="Tahoma"/>
        <family val="2"/>
        <charset val="162"/>
      </rPr>
      <t>sonrasında değerlendirme sonuçlarına göre adayların başarı sıraması aşağıda belirtilmiştir.</t>
    </r>
  </si>
  <si>
    <t>BAŞARILI (ASİL)</t>
  </si>
  <si>
    <t>BAŞARILI (YEDEK)</t>
  </si>
  <si>
    <t>BAŞARISIZ</t>
  </si>
  <si>
    <t>GİRMEDİ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</si>
</sst>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12" x14ac:knownFonts="1">
    <font>
      <sz val="10"/>
      <color indexed="8"/>
      <name val="Arial"/>
      <charset val="162"/>
    </font>
    <font>
      <sz val="12"/>
      <color indexed="8"/>
      <name val="Arial"/>
      <family val="2"/>
      <charset val="162"/>
    </font>
    <font>
      <b/>
      <sz val="14"/>
      <color indexed="54"/>
      <name val="Tahoma"/>
      <family val="2"/>
      <charset val="162"/>
    </font>
    <font>
      <b/>
      <sz val="12"/>
      <name val="Tahoma"/>
      <family val="2"/>
      <charset val="162"/>
    </font>
    <font>
      <b/>
      <sz val="12"/>
      <color indexed="8"/>
      <name val="Arial"/>
      <family val="2"/>
      <charset val="162"/>
    </font>
    <font>
      <sz val="12"/>
      <name val="Tahoma"/>
      <family val="2"/>
      <charset val="162"/>
    </font>
    <font>
      <sz val="11"/>
      <name val="Arial"/>
      <family val="2"/>
      <charset val="162"/>
    </font>
    <font>
      <sz val="11"/>
      <color indexed="8"/>
      <name val="Arial"/>
      <family val="2"/>
      <charset val="162"/>
    </font>
    <font>
      <b/>
      <sz val="11"/>
      <color indexed="8"/>
      <name val="Arial"/>
      <family val="2"/>
      <charset val="162"/>
    </font>
    <font>
      <b/>
      <sz val="11"/>
      <color theme="1"/>
      <name val="Arial"/>
      <family val="2"/>
      <charset val="162"/>
    </font>
    <font>
      <sz val="11"/>
      <color theme="1"/>
      <name val="Arial"/>
      <family val="2"/>
      <charset val="162"/>
    </font>
    <font>
      <b/>
      <sz val="12"/>
      <name val="Arial"/>
      <family val="2"/>
      <charset val="162"/>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s>
  <cellStyleXfs count="1">
    <xf numFmtId="0" fontId="0" fillId="0" borderId="0"/>
  </cellStyleXfs>
  <cellXfs count="28">
    <xf numFmtId="0" fontId="0" fillId="0" borderId="0" xfId="0"/>
    <xf numFmtId="0" fontId="1" fillId="0" borderId="0" xfId="0" applyFont="1" applyAlignment="1">
      <alignment horizontal="center"/>
    </xf>
    <xf numFmtId="0" fontId="1" fillId="0" borderId="0" xfId="0" applyFont="1"/>
    <xf numFmtId="0" fontId="1" fillId="0" borderId="0" xfId="0" applyFont="1"/>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1" fillId="0" borderId="0" xfId="0" applyFont="1" applyAlignment="1"/>
    <xf numFmtId="0" fontId="7" fillId="0" borderId="1" xfId="0" applyFont="1" applyBorder="1" applyAlignment="1">
      <alignment horizontal="center" vertical="center"/>
    </xf>
    <xf numFmtId="0" fontId="6" fillId="2" borderId="1" xfId="0"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0" fontId="1" fillId="2" borderId="1" xfId="0" applyFont="1" applyFill="1" applyBorder="1" applyAlignment="1">
      <alignment vertical="center"/>
    </xf>
    <xf numFmtId="0" fontId="1" fillId="0" borderId="1" xfId="0" applyFont="1" applyFill="1" applyBorder="1" applyAlignment="1">
      <alignment vertical="center"/>
    </xf>
    <xf numFmtId="0" fontId="1" fillId="0" borderId="1" xfId="0" applyFont="1" applyBorder="1" applyAlignment="1">
      <alignment vertical="center"/>
    </xf>
    <xf numFmtId="0" fontId="11" fillId="0" borderId="0" xfId="0" applyFont="1" applyAlignment="1"/>
    <xf numFmtId="0" fontId="4" fillId="0" borderId="0" xfId="0" applyFont="1" applyAlignment="1"/>
    <xf numFmtId="0" fontId="4" fillId="0" borderId="0" xfId="0" applyFont="1" applyAlignment="1">
      <alignment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2" fillId="0" borderId="0" xfId="0" applyFont="1" applyAlignment="1">
      <alignment horizontal="center" vertical="top" wrapText="1"/>
    </xf>
    <xf numFmtId="0" fontId="5" fillId="0" borderId="0" xfId="0" applyFont="1" applyAlignment="1">
      <alignment horizontal="left" vertical="center" wrapText="1"/>
    </xf>
    <xf numFmtId="0" fontId="11"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zoomScaleNormal="100" zoomScaleSheetLayoutView="55" workbookViewId="0">
      <selection activeCell="J17" sqref="J17:K17"/>
    </sheetView>
  </sheetViews>
  <sheetFormatPr defaultRowHeight="32.25" customHeight="1" x14ac:dyDescent="0.2"/>
  <cols>
    <col min="1" max="1" width="6.28515625" style="2" customWidth="1"/>
    <col min="2" max="2" width="16.7109375" style="2" customWidth="1"/>
    <col min="3" max="3" width="19.7109375" style="2" customWidth="1"/>
    <col min="4" max="4" width="12.85546875" style="1" customWidth="1"/>
    <col min="5" max="5" width="15.140625" style="1" customWidth="1"/>
    <col min="6" max="6" width="13.5703125" style="1" customWidth="1"/>
    <col min="7" max="7" width="13.28515625" style="1" customWidth="1"/>
    <col min="8" max="8" width="12.140625" style="1" customWidth="1"/>
    <col min="9" max="9" width="12.85546875" style="2" customWidth="1"/>
    <col min="10" max="10" width="18.7109375" style="2" customWidth="1"/>
    <col min="11" max="11" width="16.28515625" style="2" customWidth="1"/>
    <col min="12" max="16384" width="9.140625" style="2"/>
  </cols>
  <sheetData>
    <row r="1" spans="1:14" ht="38.25" customHeight="1" x14ac:dyDescent="0.2">
      <c r="A1" s="23" t="s">
        <v>29</v>
      </c>
      <c r="B1" s="23"/>
      <c r="C1" s="23"/>
      <c r="D1" s="23"/>
      <c r="E1" s="23"/>
      <c r="F1" s="23"/>
      <c r="G1" s="23"/>
      <c r="H1" s="23"/>
      <c r="I1" s="23"/>
      <c r="J1" s="23"/>
      <c r="K1" s="23"/>
    </row>
    <row r="2" spans="1:14" ht="77.25" customHeight="1" x14ac:dyDescent="0.2">
      <c r="A2" s="24" t="s">
        <v>30</v>
      </c>
      <c r="B2" s="24"/>
      <c r="C2" s="24"/>
      <c r="D2" s="24"/>
      <c r="E2" s="24"/>
      <c r="F2" s="24"/>
      <c r="G2" s="24"/>
      <c r="H2" s="24"/>
      <c r="I2" s="24"/>
      <c r="J2" s="24"/>
      <c r="K2" s="24"/>
    </row>
    <row r="3" spans="1:14" s="3" customFormat="1" ht="48.75" customHeight="1" x14ac:dyDescent="0.2">
      <c r="A3" s="4" t="s">
        <v>0</v>
      </c>
      <c r="B3" s="5" t="s">
        <v>1</v>
      </c>
      <c r="C3" s="5" t="s">
        <v>2</v>
      </c>
      <c r="D3" s="6" t="s">
        <v>4</v>
      </c>
      <c r="E3" s="6" t="s">
        <v>5</v>
      </c>
      <c r="F3" s="6" t="s">
        <v>6</v>
      </c>
      <c r="G3" s="6" t="s">
        <v>7</v>
      </c>
      <c r="H3" s="6" t="s">
        <v>8</v>
      </c>
      <c r="I3" s="6" t="s">
        <v>9</v>
      </c>
      <c r="J3" s="6" t="s">
        <v>3</v>
      </c>
      <c r="K3" s="5" t="s">
        <v>10</v>
      </c>
    </row>
    <row r="4" spans="1:14" s="3" customFormat="1" ht="32.25" customHeight="1" x14ac:dyDescent="0.2">
      <c r="A4" s="21">
        <v>1</v>
      </c>
      <c r="B4" s="16" t="s">
        <v>15</v>
      </c>
      <c r="C4" s="16" t="s">
        <v>16</v>
      </c>
      <c r="D4" s="9">
        <v>76.849130000000002</v>
      </c>
      <c r="E4" s="10">
        <f t="shared" ref="E4:E5" si="0">D4*35%</f>
        <v>26.897195499999999</v>
      </c>
      <c r="F4" s="9">
        <v>77.2</v>
      </c>
      <c r="G4" s="10">
        <f t="shared" ref="G4:G5" si="1">F4*30%</f>
        <v>23.16</v>
      </c>
      <c r="H4" s="11">
        <v>74</v>
      </c>
      <c r="I4" s="11">
        <f t="shared" ref="I4:I5" si="2">H4*0.35</f>
        <v>25.9</v>
      </c>
      <c r="J4" s="12">
        <f t="shared" ref="J4:J5" si="3">SUM(E4,G4,I4)</f>
        <v>75.957195499999997</v>
      </c>
      <c r="K4" s="13" t="s">
        <v>31</v>
      </c>
    </row>
    <row r="5" spans="1:14" s="3" customFormat="1" ht="32.25" customHeight="1" x14ac:dyDescent="0.2">
      <c r="A5" s="21">
        <v>2</v>
      </c>
      <c r="B5" s="17" t="s">
        <v>21</v>
      </c>
      <c r="C5" s="17" t="s">
        <v>22</v>
      </c>
      <c r="D5" s="9">
        <v>70</v>
      </c>
      <c r="E5" s="10">
        <f t="shared" si="0"/>
        <v>24.5</v>
      </c>
      <c r="F5" s="9">
        <v>77.849999999999994</v>
      </c>
      <c r="G5" s="10">
        <f t="shared" si="1"/>
        <v>23.354999999999997</v>
      </c>
      <c r="H5" s="11">
        <v>50</v>
      </c>
      <c r="I5" s="11">
        <f t="shared" si="2"/>
        <v>17.5</v>
      </c>
      <c r="J5" s="12">
        <f t="shared" si="3"/>
        <v>65.35499999999999</v>
      </c>
      <c r="K5" s="14" t="s">
        <v>32</v>
      </c>
    </row>
    <row r="6" spans="1:14" ht="32.25" customHeight="1" x14ac:dyDescent="0.2">
      <c r="A6" s="22">
        <v>3</v>
      </c>
      <c r="B6" s="15" t="s">
        <v>11</v>
      </c>
      <c r="C6" s="15" t="s">
        <v>12</v>
      </c>
      <c r="D6" s="9">
        <v>91.923720000000003</v>
      </c>
      <c r="E6" s="10">
        <f t="shared" ref="E6:E9" si="4">D6*35%</f>
        <v>32.173302</v>
      </c>
      <c r="F6" s="9">
        <v>73.599999999999994</v>
      </c>
      <c r="G6" s="10">
        <f t="shared" ref="G6:G9" si="5">F6*30%</f>
        <v>22.08</v>
      </c>
      <c r="H6" s="11">
        <v>27</v>
      </c>
      <c r="I6" s="11">
        <f t="shared" ref="I6:I9" si="6">H6*0.35</f>
        <v>9.4499999999999993</v>
      </c>
      <c r="J6" s="12">
        <f t="shared" ref="J6:J9" si="7">SUM(E6,G6,I6)</f>
        <v>63.703301999999994</v>
      </c>
      <c r="K6" s="8" t="s">
        <v>33</v>
      </c>
    </row>
    <row r="7" spans="1:14" s="3" customFormat="1" ht="32.25" customHeight="1" x14ac:dyDescent="0.2">
      <c r="A7" s="21">
        <v>4</v>
      </c>
      <c r="B7" s="16" t="s">
        <v>13</v>
      </c>
      <c r="C7" s="16" t="s">
        <v>14</v>
      </c>
      <c r="D7" s="9">
        <v>71.615110000000001</v>
      </c>
      <c r="E7" s="10">
        <f t="shared" si="4"/>
        <v>25.065288499999998</v>
      </c>
      <c r="F7" s="9">
        <v>77.599999999999994</v>
      </c>
      <c r="G7" s="10">
        <f t="shared" si="5"/>
        <v>23.279999999999998</v>
      </c>
      <c r="H7" s="11">
        <v>36</v>
      </c>
      <c r="I7" s="11">
        <f t="shared" si="6"/>
        <v>12.6</v>
      </c>
      <c r="J7" s="12">
        <f t="shared" si="7"/>
        <v>60.945288499999997</v>
      </c>
      <c r="K7" s="8" t="s">
        <v>33</v>
      </c>
    </row>
    <row r="8" spans="1:14" s="3" customFormat="1" ht="32.25" customHeight="1" x14ac:dyDescent="0.2">
      <c r="A8" s="21">
        <v>5</v>
      </c>
      <c r="B8" s="17" t="s">
        <v>23</v>
      </c>
      <c r="C8" s="17" t="s">
        <v>24</v>
      </c>
      <c r="D8" s="9">
        <v>73.464479999999995</v>
      </c>
      <c r="E8" s="10">
        <f t="shared" si="4"/>
        <v>25.712567999999997</v>
      </c>
      <c r="F8" s="9">
        <v>69.430000000000007</v>
      </c>
      <c r="G8" s="10">
        <f t="shared" si="5"/>
        <v>20.829000000000001</v>
      </c>
      <c r="H8" s="11">
        <v>22</v>
      </c>
      <c r="I8" s="11">
        <f t="shared" si="6"/>
        <v>7.6999999999999993</v>
      </c>
      <c r="J8" s="12">
        <f t="shared" si="7"/>
        <v>54.241568000000001</v>
      </c>
      <c r="K8" s="8" t="s">
        <v>33</v>
      </c>
    </row>
    <row r="9" spans="1:14" s="3" customFormat="1" ht="32.25" customHeight="1" x14ac:dyDescent="0.2">
      <c r="A9" s="22">
        <v>6</v>
      </c>
      <c r="B9" s="17" t="s">
        <v>19</v>
      </c>
      <c r="C9" s="17" t="s">
        <v>20</v>
      </c>
      <c r="D9" s="9">
        <v>78.011420000000001</v>
      </c>
      <c r="E9" s="10">
        <f t="shared" si="4"/>
        <v>27.303996999999999</v>
      </c>
      <c r="F9" s="9">
        <v>65.459999999999994</v>
      </c>
      <c r="G9" s="10">
        <f t="shared" si="5"/>
        <v>19.637999999999998</v>
      </c>
      <c r="H9" s="11">
        <v>11</v>
      </c>
      <c r="I9" s="11">
        <f t="shared" si="6"/>
        <v>3.8499999999999996</v>
      </c>
      <c r="J9" s="12">
        <f t="shared" si="7"/>
        <v>50.791997000000002</v>
      </c>
      <c r="K9" s="8" t="s">
        <v>33</v>
      </c>
    </row>
    <row r="10" spans="1:14" ht="32.1" customHeight="1" x14ac:dyDescent="0.2">
      <c r="A10" s="21">
        <v>7</v>
      </c>
      <c r="B10" s="17" t="s">
        <v>17</v>
      </c>
      <c r="C10" s="17" t="s">
        <v>18</v>
      </c>
      <c r="D10" s="8">
        <v>77.066320000000005</v>
      </c>
      <c r="E10" s="10">
        <f t="shared" ref="E10:E12" si="8">D10*35%</f>
        <v>26.973212</v>
      </c>
      <c r="F10" s="8">
        <v>68.5</v>
      </c>
      <c r="G10" s="10">
        <f t="shared" ref="G10:G12" si="9">F10*30%</f>
        <v>20.55</v>
      </c>
      <c r="H10" s="11">
        <v>7</v>
      </c>
      <c r="I10" s="11">
        <f t="shared" ref="I10:I12" si="10">H10*0.35</f>
        <v>2.4499999999999997</v>
      </c>
      <c r="J10" s="12">
        <f t="shared" ref="J10:J12" si="11">SUM(E10,G10,I10)</f>
        <v>49.973212000000004</v>
      </c>
      <c r="K10" s="8" t="s">
        <v>33</v>
      </c>
    </row>
    <row r="11" spans="1:14" ht="32.1" customHeight="1" x14ac:dyDescent="0.2">
      <c r="A11" s="21">
        <v>8</v>
      </c>
      <c r="B11" s="17" t="s">
        <v>25</v>
      </c>
      <c r="C11" s="17" t="s">
        <v>26</v>
      </c>
      <c r="D11" s="9">
        <v>70.387860000000003</v>
      </c>
      <c r="E11" s="10">
        <f t="shared" si="8"/>
        <v>24.635750999999999</v>
      </c>
      <c r="F11" s="9">
        <v>74.72</v>
      </c>
      <c r="G11" s="10">
        <f t="shared" si="9"/>
        <v>22.416</v>
      </c>
      <c r="H11" s="11">
        <v>0</v>
      </c>
      <c r="I11" s="11">
        <f t="shared" si="10"/>
        <v>0</v>
      </c>
      <c r="J11" s="12">
        <f t="shared" si="11"/>
        <v>47.051750999999996</v>
      </c>
      <c r="K11" s="8" t="s">
        <v>34</v>
      </c>
      <c r="L11" s="7"/>
      <c r="M11" s="7"/>
      <c r="N11" s="7"/>
    </row>
    <row r="12" spans="1:14" s="3" customFormat="1" ht="32.1" customHeight="1" x14ac:dyDescent="0.2">
      <c r="A12" s="22">
        <v>9</v>
      </c>
      <c r="B12" s="17" t="s">
        <v>27</v>
      </c>
      <c r="C12" s="17" t="s">
        <v>28</v>
      </c>
      <c r="D12" s="9">
        <v>71.324280000000002</v>
      </c>
      <c r="E12" s="10">
        <f t="shared" si="8"/>
        <v>24.963497999999998</v>
      </c>
      <c r="F12" s="9">
        <v>62.94</v>
      </c>
      <c r="G12" s="10">
        <f t="shared" si="9"/>
        <v>18.881999999999998</v>
      </c>
      <c r="H12" s="11">
        <v>0</v>
      </c>
      <c r="I12" s="11">
        <f t="shared" si="10"/>
        <v>0</v>
      </c>
      <c r="J12" s="12">
        <f t="shared" si="11"/>
        <v>43.845497999999992</v>
      </c>
      <c r="K12" s="8" t="s">
        <v>34</v>
      </c>
      <c r="L12" s="7"/>
      <c r="M12" s="7"/>
      <c r="N12" s="7"/>
    </row>
    <row r="13" spans="1:14" ht="32.1" customHeight="1" x14ac:dyDescent="0.2">
      <c r="A13" s="7"/>
      <c r="B13" s="7"/>
      <c r="C13" s="7"/>
      <c r="D13" s="7"/>
      <c r="E13" s="7"/>
      <c r="F13" s="7"/>
      <c r="G13" s="7"/>
      <c r="H13" s="7"/>
      <c r="I13" s="7"/>
      <c r="J13" s="7"/>
      <c r="K13" s="7"/>
      <c r="L13" s="7"/>
      <c r="M13" s="7"/>
      <c r="N13" s="7"/>
    </row>
    <row r="14" spans="1:14" ht="32.1" customHeight="1" x14ac:dyDescent="0.2">
      <c r="A14" s="7"/>
      <c r="B14" s="7"/>
      <c r="C14" s="7"/>
      <c r="D14" s="7"/>
      <c r="E14" s="7"/>
      <c r="F14" s="7"/>
      <c r="G14" s="7"/>
      <c r="H14" s="7"/>
      <c r="I14" s="7"/>
      <c r="J14" s="7"/>
      <c r="K14" s="7"/>
      <c r="L14" s="7"/>
      <c r="M14" s="7"/>
      <c r="N14" s="7"/>
    </row>
    <row r="15" spans="1:14" ht="32.1" customHeight="1" x14ac:dyDescent="0.2">
      <c r="A15" s="7"/>
      <c r="B15" s="7"/>
      <c r="C15" s="7"/>
      <c r="D15" s="7"/>
      <c r="E15" s="7"/>
      <c r="F15" s="7"/>
      <c r="G15" s="7"/>
      <c r="H15" s="7"/>
      <c r="I15" s="7"/>
      <c r="J15" s="7"/>
      <c r="K15" s="7"/>
      <c r="L15" s="7"/>
      <c r="M15" s="7"/>
      <c r="N15" s="7"/>
    </row>
    <row r="16" spans="1:14" ht="32.1" customHeight="1" x14ac:dyDescent="0.25">
      <c r="A16" s="25"/>
      <c r="B16" s="25"/>
      <c r="C16" s="18"/>
      <c r="D16" s="18"/>
      <c r="E16" s="25"/>
      <c r="F16" s="25"/>
      <c r="G16" s="25"/>
      <c r="H16" s="19"/>
      <c r="I16" s="19"/>
      <c r="J16" s="25"/>
      <c r="K16" s="25"/>
      <c r="L16" s="7"/>
      <c r="M16" s="7"/>
      <c r="N16" s="7"/>
    </row>
    <row r="17" spans="1:14" ht="32.1" customHeight="1" x14ac:dyDescent="0.25">
      <c r="A17" s="26"/>
      <c r="B17" s="26"/>
      <c r="C17" s="20"/>
      <c r="D17" s="20"/>
      <c r="E17" s="27"/>
      <c r="F17" s="27"/>
      <c r="G17" s="27"/>
      <c r="H17" s="19"/>
      <c r="I17" s="19"/>
      <c r="J17" s="27"/>
      <c r="K17" s="27"/>
      <c r="L17" s="7"/>
      <c r="M17" s="7"/>
      <c r="N17" s="7"/>
    </row>
    <row r="18" spans="1:14" ht="32.1" customHeight="1" x14ac:dyDescent="0.2">
      <c r="A18" s="7"/>
      <c r="B18" s="7"/>
      <c r="C18" s="7"/>
      <c r="D18" s="7"/>
      <c r="E18" s="7"/>
      <c r="F18" s="7"/>
      <c r="G18" s="7"/>
      <c r="H18" s="7"/>
      <c r="I18" s="7"/>
      <c r="J18" s="7"/>
      <c r="K18" s="7"/>
      <c r="L18" s="7"/>
      <c r="M18" s="7"/>
      <c r="N18" s="7"/>
    </row>
    <row r="19" spans="1:14" ht="32.1" customHeight="1" x14ac:dyDescent="0.2">
      <c r="A19" s="7"/>
      <c r="B19" s="7"/>
      <c r="C19" s="7"/>
      <c r="D19" s="7"/>
      <c r="E19" s="7"/>
      <c r="F19" s="7"/>
      <c r="G19" s="7"/>
      <c r="H19" s="7"/>
      <c r="I19" s="7"/>
      <c r="J19" s="7"/>
      <c r="K19" s="7"/>
      <c r="L19" s="7"/>
      <c r="M19" s="7"/>
      <c r="N19" s="7"/>
    </row>
    <row r="20" spans="1:14" ht="32.1" customHeight="1" x14ac:dyDescent="0.2">
      <c r="A20" s="7"/>
      <c r="B20" s="7"/>
      <c r="C20" s="7"/>
      <c r="D20" s="7"/>
      <c r="E20" s="7"/>
      <c r="F20" s="7"/>
      <c r="G20" s="7"/>
      <c r="H20" s="7"/>
      <c r="I20" s="7"/>
      <c r="J20" s="7"/>
      <c r="K20" s="7"/>
      <c r="L20" s="7"/>
      <c r="M20" s="7"/>
      <c r="N20" s="7"/>
    </row>
  </sheetData>
  <mergeCells count="8">
    <mergeCell ref="A1:K1"/>
    <mergeCell ref="A2:K2"/>
    <mergeCell ref="A16:B16"/>
    <mergeCell ref="A17:B17"/>
    <mergeCell ref="J16:K16"/>
    <mergeCell ref="J17:K17"/>
    <mergeCell ref="E17:G17"/>
    <mergeCell ref="E16:G16"/>
  </mergeCells>
  <printOptions horizontalCentered="1"/>
  <pageMargins left="0.39370078740157483" right="0.39370078740157483" top="0.39370078740157483" bottom="0.39370078740157483" header="0.31496062992125984" footer="0.31496062992125984"/>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Karasu MYO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Özlem</dc:creator>
  <cp:lastModifiedBy>Sau</cp:lastModifiedBy>
  <cp:lastPrinted>2015-01-22T12:44:56Z</cp:lastPrinted>
  <dcterms:created xsi:type="dcterms:W3CDTF">2008-10-08T17:42:37Z</dcterms:created>
  <dcterms:modified xsi:type="dcterms:W3CDTF">2015-01-27T12:56:08Z</dcterms:modified>
</cp:coreProperties>
</file>